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母版" sheetId="1" r:id="rId1"/>
  </sheets>
  <definedNames>
    <definedName name="_xlnm._FilterDatabase" localSheetId="0" hidden="1">母版!$A$4:$D$232</definedName>
    <definedName name="_xlnm.Print_Area" localSheetId="0">母版!$A$1:$D$232</definedName>
    <definedName name="_xlnm.Print_Titles" localSheetId="0">母版!$4:$4</definedName>
  </definedNames>
  <calcPr calcId="144525"/>
</workbook>
</file>

<file path=xl/sharedStrings.xml><?xml version="1.0" encoding="utf-8"?>
<sst xmlns="http://schemas.openxmlformats.org/spreadsheetml/2006/main" count="234" uniqueCount="234">
  <si>
    <t>潮州市2025年重点建设项目计划表</t>
  </si>
  <si>
    <t>投资单位：万元</t>
  </si>
  <si>
    <t>序号</t>
  </si>
  <si>
    <t>项目名称</t>
  </si>
  <si>
    <t>总投资</t>
  </si>
  <si>
    <t>2025年投资计划</t>
  </si>
  <si>
    <t>总计（210个）</t>
  </si>
  <si>
    <t>潮安区（82个）</t>
  </si>
  <si>
    <t>凤凰镇农村环境提升及碧道提升工程 (凤凰镇碧道建设项目)</t>
  </si>
  <si>
    <t>省道S232线潮安段改建工程</t>
  </si>
  <si>
    <t>潮州市潮安区凤塘产业园区周边基础设施改造提升工程</t>
  </si>
  <si>
    <t>潮州轨道交通潮安段交通枢纽配套设施工程（S233线枫溪广场至炮浮南路段改建）</t>
  </si>
  <si>
    <t>潮州市潮安区学前教育和职业教育建设提升项目</t>
  </si>
  <si>
    <t>潮州市潮安区学校改扩建项目</t>
  </si>
  <si>
    <t>东山湖现代产业园D区设施建设项目</t>
  </si>
  <si>
    <t>潮州市潮安区2021年农村人居环境综合整治提升项目(生态宜居美丽乡村建设--92个行政村)</t>
  </si>
  <si>
    <t>潮州市潮安区农村基础设施改造提升工程</t>
  </si>
  <si>
    <t>潮安区凤凰文祠茶旅生态走廊综合建设项目</t>
  </si>
  <si>
    <t>潮州市潮安区“人文潮安”乡村振兴示范带基础设施建设项目</t>
  </si>
  <si>
    <t>韩江榕江练江水系连通后续优化工程（潮州段）</t>
  </si>
  <si>
    <t>潮州市安揭、东凤两大灌区连通工程</t>
  </si>
  <si>
    <t>潮州市潮安区大岭山产业园基础设施建设项目</t>
  </si>
  <si>
    <t>潮安城区仙埠路（龙华路至安南路）工程</t>
  </si>
  <si>
    <t>潮安区城区龙华路贯通工程</t>
  </si>
  <si>
    <t>潮州市潮安区东山湖现代产业园区配套基础设施沙溪镇配套道路升级改造工程</t>
  </si>
  <si>
    <t>潮州市潮安区东凤镇东凤生态芡实园基础设施建设及周边配套补短板项目</t>
  </si>
  <si>
    <t>潮州市潮安区农田灌溉渠系整治项目</t>
  </si>
  <si>
    <t>省道S505龙湖段（龙鹳北路）路面改造工程</t>
  </si>
  <si>
    <t>潮州市潮安区登塘瓷泥产业园区配套基础设施建设项目</t>
  </si>
  <si>
    <t>潮州市潮安区浮洋镇潮汕公路沿线基础设施改造及配套提升工程</t>
  </si>
  <si>
    <t>潮安北部山区畲族民俗非遗文化传承项目</t>
  </si>
  <si>
    <t>潮安区瓷泥产业园基础设施建设项目</t>
  </si>
  <si>
    <t>潮州市瑞枫建材有限公司归湖镇大肚塘建筑用花岗岩矿露天开采项目</t>
  </si>
  <si>
    <t>潮州市潮安区古巷镇供水管网及基础设施改造和枫江流域（古巷镇）综合整治建设项目</t>
  </si>
  <si>
    <t>潮安区消除生活污水处理空白区建设工程（韩江流域、内洋西总干渠流域、西总干渠流域示范片）项目</t>
  </si>
  <si>
    <t>潮安区内洋干渠流域农村生活污水管网延伸项目（庵埠镇、彩塘镇、东凤镇、金石镇）</t>
  </si>
  <si>
    <t>合信温泉度假村（广东）有限公司东山湖温泉院子二期</t>
  </si>
  <si>
    <t>合信温泉度假村（广东）有限公司东山湖温泉院子三期</t>
  </si>
  <si>
    <t>柏亚（潮州）产业第一城</t>
  </si>
  <si>
    <t>大潮汕家居装饰广场一期仓储物流建设项目</t>
  </si>
  <si>
    <t>潮州市潮安区金麒麟投资有限公司颐沛项目</t>
  </si>
  <si>
    <t>广东威士雅健康科技股份有限公司厂房新建项目</t>
  </si>
  <si>
    <t>潮州市潮安区长汇印刷材料有限公司分装仓储新建项目</t>
  </si>
  <si>
    <t>潮州三环亚微米介质多层片式陶瓷电容器及其关键介质与电极材料开发及产业化技术改造项目</t>
  </si>
  <si>
    <t>潮安御景</t>
  </si>
  <si>
    <t>阳光锦府</t>
  </si>
  <si>
    <t>广东省潮州市枫溪区农村人居环境整治和美丽乡村建设项目</t>
  </si>
  <si>
    <t>和诚金融大厦</t>
  </si>
  <si>
    <t>卓昇（潮州）科技有限公司陶瓷智能装备制造及陶瓷产品开发制造建设项目</t>
  </si>
  <si>
    <t>瓷都华府</t>
  </si>
  <si>
    <t>潮州市中茂投资有限公司中茂·理想天地公寓</t>
  </si>
  <si>
    <t>香樟名轩</t>
  </si>
  <si>
    <t>凤凰广场</t>
  </si>
  <si>
    <t>伟业商贸大厦</t>
  </si>
  <si>
    <t>广州华遂威预制件有限公司潮州分公司粤东城际“一环一射线”项目</t>
  </si>
  <si>
    <t>广东航牌卫浴科技有限公司智能卫浴生产基地新建项目</t>
  </si>
  <si>
    <t>潮州潮安万洋众创城科技有限公司潮州潮安万洋众创城项目一期</t>
  </si>
  <si>
    <t>广东省华界智能科技有限公司新材料生产项目</t>
  </si>
  <si>
    <t>潮安区江东镇民营经济发展区进园路（S504线江东段改建工程）</t>
  </si>
  <si>
    <t>省道S227线潮安大深坑至留隍交界段路面预防养护及功能性修复养护工程</t>
  </si>
  <si>
    <t>潮州市潮安区江东堤综合整治工程</t>
  </si>
  <si>
    <t>潮州市韩江南北堤潮安段综合整治工程</t>
  </si>
  <si>
    <t>潮安城区内涝整治工程</t>
  </si>
  <si>
    <t>潮州市潮安区第三水厂供水配套管网工程（一期）</t>
  </si>
  <si>
    <t>广东丰辉彩印实业有限公司新厂区建设项目</t>
  </si>
  <si>
    <t>广东中包机械有限公司厂房建设项目</t>
  </si>
  <si>
    <t>潮州市潮安区浮洋镇万亩水稻种植生产基地配套工程及周边人居环境整治项目</t>
  </si>
  <si>
    <t>潮安区城乡冷链物流基础设施建设项目</t>
  </si>
  <si>
    <t>潮州市潮安区中心城区给水管网改造及基础设施配套提升项目</t>
  </si>
  <si>
    <t>潮安区新城片区综合开发基础配套设施项目</t>
  </si>
  <si>
    <t>潮安区消除生活污水处理空白区建设工程（内洋南总干渠流域）项目</t>
  </si>
  <si>
    <t>潮安区梅林湖特色食品产业园区基础设施配套工程</t>
  </si>
  <si>
    <t>腾瑞万象府</t>
  </si>
  <si>
    <t>广东明发贵金属有限公司贵金属生产项目</t>
  </si>
  <si>
    <t>潮州市潮安区锦峰建筑材料有限公司矿区改扩建项目（一期）</t>
  </si>
  <si>
    <t>归湖镇凤东村彩英坑农旅综合体项目</t>
  </si>
  <si>
    <t>庵埠镇老镇区（寨内）及冠园等居住片人居环境整治提升工程</t>
  </si>
  <si>
    <t>润溪府（一期）</t>
  </si>
  <si>
    <t>潮州市潮安区庵埠镇郭一经济联合社通用厂房项目</t>
  </si>
  <si>
    <t>潮州市潮安区凤塘产业园区基础设施建设项目</t>
  </si>
  <si>
    <t>潮州市造纸厂综合改造项目</t>
  </si>
  <si>
    <t>潮安区中心城区城市停车场项目</t>
  </si>
  <si>
    <t>广东创辉东山湖工业园区项目</t>
  </si>
  <si>
    <t>西气东输三线闽粤支干线（潮州-27#阀室）工程广东潮州段</t>
  </si>
  <si>
    <t>广东科进精密半导体微连接精密封装件项目</t>
  </si>
  <si>
    <t>杭州维美德实业有限公司总部迁移项目</t>
  </si>
  <si>
    <t>广东新乐食品有限公司生产车间、综合楼新建建设项目</t>
  </si>
  <si>
    <t>潮安润达铁路物流仓储场地项目</t>
  </si>
  <si>
    <t>华夏公司凤凰下埔村一期商业项目（花间堂精品度假酒店）</t>
  </si>
  <si>
    <t>万实·潮汕智慧物流园项目</t>
  </si>
  <si>
    <t>饶平县（64个）</t>
  </si>
  <si>
    <t>潮州港经济开发区澄饶联围产业园创业大道新建工程（一期工程）</t>
  </si>
  <si>
    <t>饶平县凤江新城环城北桥及引道新建工程</t>
  </si>
  <si>
    <t>饶平大道延长线至省道S222线山家桥路段改建工程</t>
  </si>
  <si>
    <t>国道G228线饶平东溪大桥危桥改造工程</t>
  </si>
  <si>
    <t>潮州市饶平县S222线水闸桥危旧桥梁改造工程</t>
  </si>
  <si>
    <t>潮州市陆岛交通码头工程</t>
  </si>
  <si>
    <t>漳州至汕头高铁潮州段</t>
  </si>
  <si>
    <t>饶平县现代教育基础设施建设项目</t>
  </si>
  <si>
    <t>饶平县公办幼儿园建设项目</t>
  </si>
  <si>
    <t>饶平县乡镇中心小学基础设施建设项目</t>
  </si>
  <si>
    <t>饶平县台风水浸灾害综合整治建设项目</t>
  </si>
  <si>
    <t>饶平县镇级污水处理设施支配管建设项目</t>
  </si>
  <si>
    <t>尚悦府房地产项目</t>
  </si>
  <si>
    <t>泰基滨江学府（房地产）建设项目</t>
  </si>
  <si>
    <t>泰基翰林学府（房地产）建设项目</t>
  </si>
  <si>
    <t>饶平县城镇老旧小区连片改造提升项目（一期）</t>
  </si>
  <si>
    <t>饶平县美丽圩镇基础设施补短板建设项目</t>
  </si>
  <si>
    <t>海山海堤（三期）加固达标工程</t>
  </si>
  <si>
    <t>饶平县澄饶联围综合整治（一期）工程 （水闸部分）</t>
  </si>
  <si>
    <t>饶平县澄饶联围综合整治（一期）工程（堤岸及渠系部分）</t>
  </si>
  <si>
    <t>饶平县黄冈河上游新丰段堤围加固提升工程</t>
  </si>
  <si>
    <t>饶平县黄冈河上游上饶至新丰段堤围加固提升工程</t>
  </si>
  <si>
    <t>饶平县黄冈河上游新丰至三饶段堤围加固提升及汤溪水库应急通道工程</t>
  </si>
  <si>
    <t>饶平县东溪水闸重建及配套工程</t>
  </si>
  <si>
    <t>饶平县东柘干渠延长段水系整治工程</t>
  </si>
  <si>
    <t>潮州港经济开发区大澳至碧洲海堤及配套基础设施改建项目</t>
  </si>
  <si>
    <t>饶平县道韵楼景区旅游基础设施建设项目</t>
  </si>
  <si>
    <t>潮州汛洲岛力诚博物馆景区项目</t>
  </si>
  <si>
    <t>潮州港柘林湾滨海旅游带基础设施建设项目</t>
  </si>
  <si>
    <t>雅高瑞享酒店建设项目</t>
  </si>
  <si>
    <t>饶平县2022年度70个生态宜居美丽乡村项目</t>
  </si>
  <si>
    <t>饶平县2023年度35个生态宜居美丽乡村项目</t>
  </si>
  <si>
    <t>饶平县茶蔬特色农业基础设施建设项目（粤闽茶叶交易会展中心）</t>
  </si>
  <si>
    <t>饶平县养老基础设施建设项目（一期）</t>
  </si>
  <si>
    <t>饶平县红光片区保障性租赁住房建设项目（一期）</t>
  </si>
  <si>
    <t>饶平县城水环境综合整治工程</t>
  </si>
  <si>
    <t>县城河南片区市政基础设施建设项目</t>
  </si>
  <si>
    <t>饶平县凤江新城产业园道路基础设施项目(东片区)</t>
  </si>
  <si>
    <t>潮州市海洋生态保护修复工程项目</t>
  </si>
  <si>
    <t>饶平县城区新型城镇化补短板建设项目（一期）</t>
  </si>
  <si>
    <t>潮州市饶平县汫洲镇三百门渔港升级改造工程项目</t>
  </si>
  <si>
    <t>饶平县联饶下饶片区基础设施项目</t>
  </si>
  <si>
    <t>厦深高铁饶平段沿线产业园区基础设施建设项目</t>
  </si>
  <si>
    <t>饶平县产业园区标准厂房建设项目（一期）</t>
  </si>
  <si>
    <t>饶平县樟溪基础设施二期建设项目</t>
  </si>
  <si>
    <t>饶平县全民健身中心及地下停车场建设项目</t>
  </si>
  <si>
    <t>饶平县智慧广电公共服务信息化建设项目</t>
  </si>
  <si>
    <t>国家县域医共体试点县—饶平县域紧密型医共体改建迁建项目</t>
  </si>
  <si>
    <t>海上粮仓——饶平县海洋牧场现代设施农业基础设施建设项目</t>
  </si>
  <si>
    <t>西三线闽粤支干线（潮州-27#阀室段）工程广东段-饶平段</t>
  </si>
  <si>
    <t>福建天然气管网与广东天然气管网联通工程（广东段）项目-饶平段</t>
  </si>
  <si>
    <t>启新汽车部件制造有限公司碳纤维制品研发生产项目</t>
  </si>
  <si>
    <t>潮州市佳力仕水族器材有限公司水族用品研发与产业化项目</t>
  </si>
  <si>
    <t>饶平莺歌电器科技有限公司茶道文化产业园项目</t>
  </si>
  <si>
    <t>广东悦景新材料有限公司生态创意产业园项目</t>
  </si>
  <si>
    <t>广东永煌科技有限公司休闲钓具产业园项目</t>
  </si>
  <si>
    <t>潮州漓源生物饲料项目</t>
  </si>
  <si>
    <t>鸿诚食品糖果项目</t>
  </si>
  <si>
    <t>广东飞鹰智能科技有限公司玩具智能项目</t>
  </si>
  <si>
    <t>统一纸品包装产业园项目</t>
  </si>
  <si>
    <t>金旺玩具糖果（二期）生产项目</t>
  </si>
  <si>
    <t>广东梦想家包装新材料有限公司包装文教项目</t>
  </si>
  <si>
    <t>潮州市饶平县深能燃气有限公司LNG调峰站及供热项目</t>
  </si>
  <si>
    <t>潮州市高芯智能科技有限公司工业机械譬制造项目</t>
  </si>
  <si>
    <t>湘桥区（18个）</t>
  </si>
  <si>
    <t>湘桥区官塘桥闸重建工程</t>
  </si>
  <si>
    <t>湘桥区铁铺瓷泥产业转移园</t>
  </si>
  <si>
    <t>潮州市湘桥区官塘镇农村水系综合整治项目</t>
  </si>
  <si>
    <t>潮州市湘桥区韩东片区污水管网项目</t>
  </si>
  <si>
    <t>潮州市湘桥区城西街道雨污分流及整治工程</t>
  </si>
  <si>
    <t>万年城潮州万达广场项目</t>
  </si>
  <si>
    <t>潮州陶瓷文化创新示范基地项目</t>
  </si>
  <si>
    <t>潮州恒大城</t>
  </si>
  <si>
    <t>碧桂园云麓兰庭</t>
  </si>
  <si>
    <t>潮州华侨城纯水岸（二期）项目</t>
  </si>
  <si>
    <t>腾瑞时光里</t>
  </si>
  <si>
    <t>腾瑞金濮院</t>
  </si>
  <si>
    <t>万年城半岛华府</t>
  </si>
  <si>
    <t>潮州市湘桥区韩东片区供排水管网综合提升（一期）工程</t>
  </si>
  <si>
    <t>韩东新城磷溪片区公共供水管网漏损更新（第一期）</t>
  </si>
  <si>
    <t>潮州市湘桥区粮食稳产增收工程</t>
  </si>
  <si>
    <t>潮州市湘桥区河内湖涝区防灾减灾工程</t>
  </si>
  <si>
    <t>潮州市湘桥区农村人居环境综合整治提升一期项目</t>
  </si>
  <si>
    <t>凤泉湖高新区（11个）</t>
  </si>
  <si>
    <t>中通快递集团粤东（潮州）智慧物流电商产业园项目</t>
  </si>
  <si>
    <t>翔鹭公司年产300亿米光伏用超细钨合金丝生产项目</t>
  </si>
  <si>
    <t>潮州凤泉湖高新区小学及附属幼儿园项目</t>
  </si>
  <si>
    <t>凤泉湖高新区院校片区（铺埔片区）市政基础设施建设项目</t>
  </si>
  <si>
    <t>潮州凤泉湖高新区陶瓷及先进制造产业基地基础设施建设项目</t>
  </si>
  <si>
    <t>潮州凤泉湖潮创园标准厂房建设项目</t>
  </si>
  <si>
    <t>正新公司年产3万吨新型高性能薄膜生产项目</t>
  </si>
  <si>
    <t>径南分园首期东侧市政基础设施工程项目</t>
  </si>
  <si>
    <t>广东绿程公司年产5000吨预制菜生产项目</t>
  </si>
  <si>
    <t>天霖（广东）营养科技有限公司年产8000吨功能性凝胶糖果系列产品项目</t>
  </si>
  <si>
    <t>广东丰钜生物公司年提取3万吨中药材项目</t>
  </si>
  <si>
    <t>潮州港经济开发区（9个）</t>
  </si>
  <si>
    <t>大唐潮州电厂5-6号机组项目</t>
  </si>
  <si>
    <t>正英食品潮州项目</t>
  </si>
  <si>
    <t>河北卓科潮州焦糖色项目（二期）</t>
  </si>
  <si>
    <t>海利名贵木材交易中心（二期）</t>
  </si>
  <si>
    <t>广东海润冷链仓储项目二期</t>
  </si>
  <si>
    <t>饶平县宇祥水产养殖有限公司冷冻水产品（预制菜）生产标准化示范基地项目</t>
  </si>
  <si>
    <t>普斯汇食品公司冷冻水产品（预制菜）标准化生产基地项目</t>
  </si>
  <si>
    <t>潮州港经济开发区小红山产业园标准厂房一期建设项目</t>
  </si>
  <si>
    <t>潮州港经济开发区文胜围产业园东片基础设施建设项目</t>
  </si>
  <si>
    <t>市科技局（1个）</t>
  </si>
  <si>
    <t>化学与精细化工广东省实验室潮州分中心（韩江实验室）综合实验楼新建项目</t>
  </si>
  <si>
    <t>市公安局（1个）</t>
  </si>
  <si>
    <t>潮州市公安局反恐训练基地</t>
  </si>
  <si>
    <t>市民政局（1个）</t>
  </si>
  <si>
    <t>潮州市儿童福利院新建项目</t>
  </si>
  <si>
    <t>市交通运输局（3个）</t>
  </si>
  <si>
    <t>省道S231线意东三路拓宽改造工程</t>
  </si>
  <si>
    <t>粤东城际铁路潮州东至潮汕机场段（潮州段）</t>
  </si>
  <si>
    <t>粤东城际铁路潮州东至汕头段（潮州段）</t>
  </si>
  <si>
    <t>市水务局（2个）</t>
  </si>
  <si>
    <t>潮州市韩东新城防洪综合整治二期工程（堤围工程）</t>
  </si>
  <si>
    <t>韩江干流治理工程（潮州段）</t>
  </si>
  <si>
    <t>市文化广电旅游体育局（2个）</t>
  </si>
  <si>
    <t>镇海楼续建工程项目</t>
  </si>
  <si>
    <t>古城文化提升项目</t>
  </si>
  <si>
    <t>市卫生健康局（7个）</t>
  </si>
  <si>
    <t>潮州市中心医院易地新建项目（二期）</t>
  </si>
  <si>
    <t>潮州市中心医院易地新建项目（首期）完善升级改造项目</t>
  </si>
  <si>
    <t>潮州市公共卫生临床中心建设项目</t>
  </si>
  <si>
    <t>潮州市公共卫生临床中心建设项目（二期）</t>
  </si>
  <si>
    <t>潮州市人民医院扩建工程（综合楼建设项目）</t>
  </si>
  <si>
    <t>潮州市妇幼保健院易址新建项目</t>
  </si>
  <si>
    <t>潮州市第三人民医院扩建项目</t>
  </si>
  <si>
    <t>市城管执法局（2个）</t>
  </si>
  <si>
    <t>潮人公园建设工程</t>
  </si>
  <si>
    <t>枫江深坑国考断面达标攻坚工程（潮州段）</t>
  </si>
  <si>
    <t>市消防救援支队（1个）</t>
  </si>
  <si>
    <t>潮州市消防训练基地（学校）暨执勤消防站建设项目</t>
  </si>
  <si>
    <t>潮州供电局（1个）</t>
  </si>
  <si>
    <t>潮州市2025年电网建设工程</t>
  </si>
  <si>
    <t>潮州城市建设投资集团有限公司（4个）</t>
  </si>
  <si>
    <t>潮州市政府可控屋顶光伏资源项目</t>
  </si>
  <si>
    <t>潮州市韩江新城砚峰路工程</t>
  </si>
  <si>
    <t>潮州市特色产业孵化基地及周边配套项目</t>
  </si>
  <si>
    <t>潮州市万潮酒店建设项目</t>
  </si>
  <si>
    <t>潮州府城文化旅游投资集团有限公司（1个）</t>
  </si>
  <si>
    <t>百花台民俗文化综合体项目</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</si>
</sst>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Red]\(0\)"/>
  </numFmts>
  <fonts count="30">
    <font>
      <sz val="12"/>
      <name val="宋体"/>
      <charset val="134"/>
    </font>
    <font>
      <sz val="11"/>
      <name val="宋体"/>
      <charset val="134"/>
    </font>
    <font>
      <b/>
      <sz val="10"/>
      <name val="宋体"/>
      <charset val="134"/>
    </font>
    <font>
      <b/>
      <sz val="12"/>
      <name val="宋体"/>
      <charset val="134"/>
    </font>
    <font>
      <sz val="14"/>
      <name val="黑体"/>
      <charset val="134"/>
    </font>
    <font>
      <sz val="14"/>
      <name val="宋体"/>
      <charset val="134"/>
    </font>
    <font>
      <sz val="24"/>
      <name val="方正小标宋简体"/>
      <charset val="134"/>
    </font>
    <font>
      <sz val="12"/>
      <name val="仿宋"/>
      <charset val="134"/>
    </font>
    <font>
      <b/>
      <sz val="18"/>
      <name val="方正小标宋简体"/>
      <charset val="134"/>
    </font>
    <font>
      <b/>
      <sz val="12"/>
      <name val="仿宋"/>
      <charset val="134"/>
    </font>
    <font>
      <sz val="11"/>
      <color theme="0"/>
      <name val="宋体"/>
      <charset val="0"/>
      <scheme val="minor"/>
    </font>
    <font>
      <sz val="11"/>
      <color theme="1"/>
      <name val="宋体"/>
      <charset val="0"/>
      <scheme val="minor"/>
    </font>
    <font>
      <b/>
      <sz val="11"/>
      <color theme="1"/>
      <name val="宋体"/>
      <charset val="0"/>
      <scheme val="minor"/>
    </font>
    <font>
      <sz val="11"/>
      <color theme="1"/>
      <name val="宋体"/>
      <charset val="134"/>
      <scheme val="minor"/>
    </font>
    <font>
      <sz val="11"/>
      <color rgb="FF9C0006"/>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3" fillId="0" borderId="0" applyFont="0" applyFill="0" applyBorder="0" applyAlignment="0" applyProtection="0">
      <alignment vertical="center"/>
    </xf>
    <xf numFmtId="0" fontId="11" fillId="8" borderId="0" applyNumberFormat="0" applyBorder="0" applyAlignment="0" applyProtection="0">
      <alignment vertical="center"/>
    </xf>
    <xf numFmtId="0" fontId="22" fillId="21"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13" borderId="0" applyNumberFormat="0" applyBorder="0" applyAlignment="0" applyProtection="0">
      <alignment vertical="center"/>
    </xf>
    <xf numFmtId="0" fontId="14" fillId="9" borderId="0" applyNumberFormat="0" applyBorder="0" applyAlignment="0" applyProtection="0">
      <alignment vertical="center"/>
    </xf>
    <xf numFmtId="43" fontId="13" fillId="0" borderId="0" applyFont="0" applyFill="0" applyBorder="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13" fillId="12" borderId="4" applyNumberFormat="0" applyFont="0" applyAlignment="0" applyProtection="0">
      <alignment vertical="center"/>
    </xf>
    <xf numFmtId="0" fontId="10" fillId="7"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3" applyNumberFormat="0" applyFill="0" applyAlignment="0" applyProtection="0">
      <alignment vertical="center"/>
    </xf>
    <xf numFmtId="0" fontId="24" fillId="0" borderId="3" applyNumberFormat="0" applyFill="0" applyAlignment="0" applyProtection="0">
      <alignment vertical="center"/>
    </xf>
    <xf numFmtId="0" fontId="10" fillId="29" borderId="0" applyNumberFormat="0" applyBorder="0" applyAlignment="0" applyProtection="0">
      <alignment vertical="center"/>
    </xf>
    <xf numFmtId="0" fontId="18" fillId="0" borderId="6" applyNumberFormat="0" applyFill="0" applyAlignment="0" applyProtection="0">
      <alignment vertical="center"/>
    </xf>
    <xf numFmtId="0" fontId="10" fillId="20" borderId="0" applyNumberFormat="0" applyBorder="0" applyAlignment="0" applyProtection="0">
      <alignment vertical="center"/>
    </xf>
    <xf numFmtId="0" fontId="29" fillId="16" borderId="9" applyNumberFormat="0" applyAlignment="0" applyProtection="0">
      <alignment vertical="center"/>
    </xf>
    <xf numFmtId="0" fontId="17" fillId="16" borderId="5" applyNumberFormat="0" applyAlignment="0" applyProtection="0">
      <alignment vertical="center"/>
    </xf>
    <xf numFmtId="0" fontId="21" fillId="19" borderId="7" applyNumberFormat="0" applyAlignment="0" applyProtection="0">
      <alignment vertical="center"/>
    </xf>
    <xf numFmtId="0" fontId="11" fillId="15" borderId="0" applyNumberFormat="0" applyBorder="0" applyAlignment="0" applyProtection="0">
      <alignment vertical="center"/>
    </xf>
    <xf numFmtId="0" fontId="10" fillId="28" borderId="0" applyNumberFormat="0" applyBorder="0" applyAlignment="0" applyProtection="0">
      <alignment vertical="center"/>
    </xf>
    <xf numFmtId="0" fontId="23" fillId="0" borderId="8" applyNumberFormat="0" applyFill="0" applyAlignment="0" applyProtection="0">
      <alignment vertical="center"/>
    </xf>
    <xf numFmtId="0" fontId="12" fillId="0" borderId="2" applyNumberFormat="0" applyFill="0" applyAlignment="0" applyProtection="0">
      <alignment vertical="center"/>
    </xf>
    <xf numFmtId="0" fontId="26" fillId="27" borderId="0" applyNumberFormat="0" applyBorder="0" applyAlignment="0" applyProtection="0">
      <alignment vertical="center"/>
    </xf>
    <xf numFmtId="0" fontId="16" fillId="14" borderId="0" applyNumberFormat="0" applyBorder="0" applyAlignment="0" applyProtection="0">
      <alignment vertical="center"/>
    </xf>
    <xf numFmtId="0" fontId="11" fillId="6" borderId="0" applyNumberFormat="0" applyBorder="0" applyAlignment="0" applyProtection="0">
      <alignment vertical="center"/>
    </xf>
    <xf numFmtId="0" fontId="10" fillId="11" borderId="0" applyNumberFormat="0" applyBorder="0" applyAlignment="0" applyProtection="0">
      <alignment vertical="center"/>
    </xf>
    <xf numFmtId="0" fontId="11" fillId="25" borderId="0" applyNumberFormat="0" applyBorder="0" applyAlignment="0" applyProtection="0">
      <alignment vertical="center"/>
    </xf>
    <xf numFmtId="0" fontId="11" fillId="33"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0" fillId="24" borderId="0" applyNumberFormat="0" applyBorder="0" applyAlignment="0" applyProtection="0">
      <alignment vertical="center"/>
    </xf>
    <xf numFmtId="0" fontId="10" fillId="18" borderId="0" applyNumberFormat="0" applyBorder="0" applyAlignment="0" applyProtection="0">
      <alignment vertical="center"/>
    </xf>
    <xf numFmtId="0" fontId="11" fillId="23"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1" fillId="10" borderId="0" applyNumberFormat="0" applyBorder="0" applyAlignment="0" applyProtection="0">
      <alignment vertical="center"/>
    </xf>
    <xf numFmtId="0" fontId="10" fillId="22" borderId="0" applyNumberFormat="0" applyBorder="0" applyAlignment="0" applyProtection="0">
      <alignment vertical="center"/>
    </xf>
    <xf numFmtId="0" fontId="10" fillId="31" borderId="0" applyNumberFormat="0" applyBorder="0" applyAlignment="0" applyProtection="0">
      <alignment vertical="center"/>
    </xf>
    <xf numFmtId="0" fontId="11" fillId="30" borderId="0" applyNumberFormat="0" applyBorder="0" applyAlignment="0" applyProtection="0">
      <alignment vertical="center"/>
    </xf>
    <xf numFmtId="0" fontId="10" fillId="26" borderId="0" applyNumberFormat="0" applyBorder="0" applyAlignment="0" applyProtection="0">
      <alignment vertical="center"/>
    </xf>
  </cellStyleXfs>
  <cellXfs count="21">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xf>
    <xf numFmtId="176" fontId="9" fillId="2"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2"/>
  <sheetViews>
    <sheetView tabSelected="1" topLeftCell="A157" workbookViewId="0">
      <selection activeCell="F161" sqref="F161"/>
    </sheetView>
  </sheetViews>
  <sheetFormatPr defaultColWidth="8.75" defaultRowHeight="30" customHeight="1" outlineLevelCol="3"/>
  <cols>
    <col min="1" max="1" width="9" style="4"/>
    <col min="2" max="2" width="54.375" style="4" customWidth="1"/>
    <col min="3" max="3" width="36.375" style="5" customWidth="1"/>
    <col min="4" max="4" width="30.125" style="5" customWidth="1"/>
    <col min="5" max="5" width="27.75" style="1" customWidth="1"/>
    <col min="6" max="16369" width="9" style="1"/>
    <col min="16370" max="16384" width="9"/>
  </cols>
  <sheetData>
    <row r="1" customHeight="1" spans="1:2">
      <c r="A1" s="6"/>
      <c r="B1" s="7"/>
    </row>
    <row r="2" customHeight="1" spans="1:4">
      <c r="A2" s="8" t="s">
        <v>0</v>
      </c>
      <c r="B2" s="8"/>
      <c r="C2" s="8"/>
      <c r="D2" s="8"/>
    </row>
    <row r="3" s="1" customFormat="1" customHeight="1" spans="1:4">
      <c r="A3" s="9"/>
      <c r="B3" s="9"/>
      <c r="C3" s="10"/>
      <c r="D3" s="11" t="s">
        <v>1</v>
      </c>
    </row>
    <row r="4" s="2" customFormat="1" customHeight="1" spans="1:4">
      <c r="A4" s="12" t="s">
        <v>2</v>
      </c>
      <c r="B4" s="12" t="s">
        <v>3</v>
      </c>
      <c r="C4" s="12" t="s">
        <v>4</v>
      </c>
      <c r="D4" s="12" t="s">
        <v>5</v>
      </c>
    </row>
    <row r="5" s="2" customFormat="1" customHeight="1" spans="1:4">
      <c r="A5" s="12"/>
      <c r="B5" s="13" t="s">
        <v>6</v>
      </c>
      <c r="C5" s="14">
        <f>C6+C89+C154+C173+C185+C195+C197+C199+C201+C205+C208+C211+C219+C222+C224+C226+C231</f>
        <v>12071192.1272</v>
      </c>
      <c r="D5" s="14">
        <f>D6+D89+D154+D173+D185+D195+D197+D199+D201+D205+D208+D211+D219+D222+D224+D226+D231</f>
        <v>2110139.44</v>
      </c>
    </row>
    <row r="6" s="3" customFormat="1" customHeight="1" spans="1:4">
      <c r="A6" s="15"/>
      <c r="B6" s="16" t="s">
        <v>7</v>
      </c>
      <c r="C6" s="17">
        <f>SUM(C7:C88)</f>
        <v>3447449.19</v>
      </c>
      <c r="D6" s="17">
        <f>SUM(D7:D88)</f>
        <v>503654</v>
      </c>
    </row>
    <row r="7" s="3" customFormat="1" customHeight="1" spans="1:4">
      <c r="A7" s="12">
        <v>1</v>
      </c>
      <c r="B7" s="18" t="s">
        <v>8</v>
      </c>
      <c r="C7" s="19">
        <v>10861.01</v>
      </c>
      <c r="D7" s="20">
        <v>2000</v>
      </c>
    </row>
    <row r="8" s="3" customFormat="1" customHeight="1" spans="1:4">
      <c r="A8" s="12">
        <v>2</v>
      </c>
      <c r="B8" s="18" t="s">
        <v>9</v>
      </c>
      <c r="C8" s="19">
        <v>122430</v>
      </c>
      <c r="D8" s="20">
        <v>4000</v>
      </c>
    </row>
    <row r="9" s="3" customFormat="1" customHeight="1" spans="1:4">
      <c r="A9" s="12">
        <v>3</v>
      </c>
      <c r="B9" s="18" t="s">
        <v>10</v>
      </c>
      <c r="C9" s="19">
        <v>109308</v>
      </c>
      <c r="D9" s="20">
        <v>10000</v>
      </c>
    </row>
    <row r="10" s="3" customFormat="1" customHeight="1" spans="1:4">
      <c r="A10" s="12">
        <v>4</v>
      </c>
      <c r="B10" s="18" t="s">
        <v>11</v>
      </c>
      <c r="C10" s="19">
        <v>59633.59</v>
      </c>
      <c r="D10" s="20">
        <v>6000</v>
      </c>
    </row>
    <row r="11" s="3" customFormat="1" customHeight="1" spans="1:4">
      <c r="A11" s="12">
        <v>5</v>
      </c>
      <c r="B11" s="18" t="s">
        <v>12</v>
      </c>
      <c r="C11" s="19">
        <v>28200</v>
      </c>
      <c r="D11" s="20">
        <v>2000</v>
      </c>
    </row>
    <row r="12" s="3" customFormat="1" customHeight="1" spans="1:4">
      <c r="A12" s="12">
        <v>6</v>
      </c>
      <c r="B12" s="18" t="s">
        <v>13</v>
      </c>
      <c r="C12" s="19">
        <v>10633</v>
      </c>
      <c r="D12" s="20">
        <v>1500</v>
      </c>
    </row>
    <row r="13" s="3" customFormat="1" customHeight="1" spans="1:4">
      <c r="A13" s="12">
        <v>7</v>
      </c>
      <c r="B13" s="18" t="s">
        <v>14</v>
      </c>
      <c r="C13" s="19">
        <v>8462.73</v>
      </c>
      <c r="D13" s="20">
        <v>2000</v>
      </c>
    </row>
    <row r="14" s="3" customFormat="1" customHeight="1" spans="1:4">
      <c r="A14" s="12">
        <v>8</v>
      </c>
      <c r="B14" s="18" t="s">
        <v>15</v>
      </c>
      <c r="C14" s="19">
        <v>92000</v>
      </c>
      <c r="D14" s="20">
        <v>8000</v>
      </c>
    </row>
    <row r="15" s="3" customFormat="1" customHeight="1" spans="1:4">
      <c r="A15" s="12">
        <v>9</v>
      </c>
      <c r="B15" s="18" t="s">
        <v>16</v>
      </c>
      <c r="C15" s="19">
        <v>70000</v>
      </c>
      <c r="D15" s="20">
        <v>2000</v>
      </c>
    </row>
    <row r="16" s="3" customFormat="1" customHeight="1" spans="1:4">
      <c r="A16" s="12">
        <v>10</v>
      </c>
      <c r="B16" s="18" t="s">
        <v>17</v>
      </c>
      <c r="C16" s="19">
        <v>79985</v>
      </c>
      <c r="D16" s="20">
        <v>5000</v>
      </c>
    </row>
    <row r="17" s="3" customFormat="1" customHeight="1" spans="1:4">
      <c r="A17" s="12">
        <v>11</v>
      </c>
      <c r="B17" s="18" t="s">
        <v>18</v>
      </c>
      <c r="C17" s="19">
        <v>36787</v>
      </c>
      <c r="D17" s="20">
        <v>5000</v>
      </c>
    </row>
    <row r="18" s="3" customFormat="1" customHeight="1" spans="1:4">
      <c r="A18" s="12">
        <v>12</v>
      </c>
      <c r="B18" s="18" t="s">
        <v>19</v>
      </c>
      <c r="C18" s="19">
        <v>136597</v>
      </c>
      <c r="D18" s="19">
        <v>16000</v>
      </c>
    </row>
    <row r="19" s="3" customFormat="1" customHeight="1" spans="1:4">
      <c r="A19" s="12">
        <v>13</v>
      </c>
      <c r="B19" s="18" t="s">
        <v>20</v>
      </c>
      <c r="C19" s="19">
        <v>19107.02</v>
      </c>
      <c r="D19" s="20">
        <v>5000</v>
      </c>
    </row>
    <row r="20" s="3" customFormat="1" customHeight="1" spans="1:4">
      <c r="A20" s="12">
        <v>14</v>
      </c>
      <c r="B20" s="18" t="s">
        <v>21</v>
      </c>
      <c r="C20" s="19">
        <v>126468.6</v>
      </c>
      <c r="D20" s="20">
        <v>18000</v>
      </c>
    </row>
    <row r="21" s="3" customFormat="1" customHeight="1" spans="1:4">
      <c r="A21" s="12">
        <v>15</v>
      </c>
      <c r="B21" s="18" t="s">
        <v>22</v>
      </c>
      <c r="C21" s="19">
        <v>15147.36</v>
      </c>
      <c r="D21" s="20">
        <v>3000</v>
      </c>
    </row>
    <row r="22" s="3" customFormat="1" customHeight="1" spans="1:4">
      <c r="A22" s="12">
        <v>16</v>
      </c>
      <c r="B22" s="18" t="s">
        <v>23</v>
      </c>
      <c r="C22" s="19">
        <v>14423.73</v>
      </c>
      <c r="D22" s="20">
        <v>2000</v>
      </c>
    </row>
    <row r="23" s="3" customFormat="1" customHeight="1" spans="1:4">
      <c r="A23" s="12">
        <v>17</v>
      </c>
      <c r="B23" s="18" t="s">
        <v>24</v>
      </c>
      <c r="C23" s="19">
        <v>28000</v>
      </c>
      <c r="D23" s="20">
        <v>1500</v>
      </c>
    </row>
    <row r="24" s="3" customFormat="1" customHeight="1" spans="1:4">
      <c r="A24" s="12">
        <v>18</v>
      </c>
      <c r="B24" s="18" t="s">
        <v>25</v>
      </c>
      <c r="C24" s="19">
        <v>7729.37</v>
      </c>
      <c r="D24" s="20">
        <v>2912</v>
      </c>
    </row>
    <row r="25" s="3" customFormat="1" customHeight="1" spans="1:4">
      <c r="A25" s="12">
        <v>19</v>
      </c>
      <c r="B25" s="18" t="s">
        <v>26</v>
      </c>
      <c r="C25" s="19">
        <v>34448.85</v>
      </c>
      <c r="D25" s="20">
        <v>4000</v>
      </c>
    </row>
    <row r="26" s="3" customFormat="1" customHeight="1" spans="1:4">
      <c r="A26" s="12">
        <v>20</v>
      </c>
      <c r="B26" s="18" t="s">
        <v>27</v>
      </c>
      <c r="C26" s="19">
        <v>8852</v>
      </c>
      <c r="D26" s="20">
        <v>1902</v>
      </c>
    </row>
    <row r="27" s="3" customFormat="1" customHeight="1" spans="1:4">
      <c r="A27" s="12">
        <v>21</v>
      </c>
      <c r="B27" s="18" t="s">
        <v>28</v>
      </c>
      <c r="C27" s="19">
        <v>11435</v>
      </c>
      <c r="D27" s="20">
        <v>1000</v>
      </c>
    </row>
    <row r="28" s="3" customFormat="1" customHeight="1" spans="1:4">
      <c r="A28" s="12">
        <v>22</v>
      </c>
      <c r="B28" s="18" t="s">
        <v>29</v>
      </c>
      <c r="C28" s="19">
        <v>5500</v>
      </c>
      <c r="D28" s="20">
        <v>1505</v>
      </c>
    </row>
    <row r="29" s="3" customFormat="1" customHeight="1" spans="1:4">
      <c r="A29" s="12">
        <v>23</v>
      </c>
      <c r="B29" s="18" t="s">
        <v>30</v>
      </c>
      <c r="C29" s="19">
        <v>38660</v>
      </c>
      <c r="D29" s="20">
        <v>2000</v>
      </c>
    </row>
    <row r="30" s="3" customFormat="1" customHeight="1" spans="1:4">
      <c r="A30" s="12">
        <v>24</v>
      </c>
      <c r="B30" s="18" t="s">
        <v>31</v>
      </c>
      <c r="C30" s="19">
        <v>29121.2</v>
      </c>
      <c r="D30" s="20">
        <v>5000</v>
      </c>
    </row>
    <row r="31" s="3" customFormat="1" customHeight="1" spans="1:4">
      <c r="A31" s="12">
        <v>25</v>
      </c>
      <c r="B31" s="18" t="s">
        <v>32</v>
      </c>
      <c r="C31" s="19">
        <v>13100</v>
      </c>
      <c r="D31" s="20">
        <v>4000</v>
      </c>
    </row>
    <row r="32" s="3" customFormat="1" customHeight="1" spans="1:4">
      <c r="A32" s="12">
        <v>26</v>
      </c>
      <c r="B32" s="18" t="s">
        <v>33</v>
      </c>
      <c r="C32" s="19">
        <v>37160</v>
      </c>
      <c r="D32" s="20">
        <v>5000</v>
      </c>
    </row>
    <row r="33" s="3" customFormat="1" customHeight="1" spans="1:4">
      <c r="A33" s="12">
        <v>27</v>
      </c>
      <c r="B33" s="18" t="s">
        <v>34</v>
      </c>
      <c r="C33" s="19">
        <v>121454</v>
      </c>
      <c r="D33" s="20">
        <v>14000</v>
      </c>
    </row>
    <row r="34" s="3" customFormat="1" customHeight="1" spans="1:4">
      <c r="A34" s="12">
        <v>28</v>
      </c>
      <c r="B34" s="18" t="s">
        <v>35</v>
      </c>
      <c r="C34" s="19">
        <v>54259.96</v>
      </c>
      <c r="D34" s="20">
        <v>9800</v>
      </c>
    </row>
    <row r="35" s="3" customFormat="1" customHeight="1" spans="1:4">
      <c r="A35" s="12">
        <v>29</v>
      </c>
      <c r="B35" s="18" t="s">
        <v>36</v>
      </c>
      <c r="C35" s="19">
        <v>38871</v>
      </c>
      <c r="D35" s="20">
        <v>15000</v>
      </c>
    </row>
    <row r="36" s="3" customFormat="1" customHeight="1" spans="1:4">
      <c r="A36" s="12">
        <v>30</v>
      </c>
      <c r="B36" s="18" t="s">
        <v>37</v>
      </c>
      <c r="C36" s="19">
        <v>24785</v>
      </c>
      <c r="D36" s="20">
        <v>15000</v>
      </c>
    </row>
    <row r="37" s="3" customFormat="1" customHeight="1" spans="1:4">
      <c r="A37" s="12">
        <v>31</v>
      </c>
      <c r="B37" s="18" t="s">
        <v>38</v>
      </c>
      <c r="C37" s="19">
        <v>140000</v>
      </c>
      <c r="D37" s="20">
        <v>5000</v>
      </c>
    </row>
    <row r="38" s="3" customFormat="1" customHeight="1" spans="1:4">
      <c r="A38" s="12">
        <v>32</v>
      </c>
      <c r="B38" s="18" t="s">
        <v>39</v>
      </c>
      <c r="C38" s="19">
        <v>45000</v>
      </c>
      <c r="D38" s="20">
        <v>1000</v>
      </c>
    </row>
    <row r="39" s="3" customFormat="1" customHeight="1" spans="1:4">
      <c r="A39" s="12">
        <v>33</v>
      </c>
      <c r="B39" s="18" t="s">
        <v>40</v>
      </c>
      <c r="C39" s="19">
        <v>4200</v>
      </c>
      <c r="D39" s="20">
        <v>1500</v>
      </c>
    </row>
    <row r="40" s="3" customFormat="1" customHeight="1" spans="1:4">
      <c r="A40" s="12">
        <v>34</v>
      </c>
      <c r="B40" s="18" t="s">
        <v>41</v>
      </c>
      <c r="C40" s="19">
        <v>10800</v>
      </c>
      <c r="D40" s="20">
        <v>2000</v>
      </c>
    </row>
    <row r="41" s="3" customFormat="1" customHeight="1" spans="1:4">
      <c r="A41" s="12">
        <v>35</v>
      </c>
      <c r="B41" s="18" t="s">
        <v>42</v>
      </c>
      <c r="C41" s="19">
        <v>5200</v>
      </c>
      <c r="D41" s="20">
        <v>1700</v>
      </c>
    </row>
    <row r="42" s="3" customFormat="1" customHeight="1" spans="1:4">
      <c r="A42" s="12">
        <v>36</v>
      </c>
      <c r="B42" s="18" t="s">
        <v>43</v>
      </c>
      <c r="C42" s="19">
        <v>10500</v>
      </c>
      <c r="D42" s="20">
        <v>3135</v>
      </c>
    </row>
    <row r="43" s="3" customFormat="1" customHeight="1" spans="1:4">
      <c r="A43" s="12">
        <v>37</v>
      </c>
      <c r="B43" s="18" t="s">
        <v>44</v>
      </c>
      <c r="C43" s="19">
        <v>280000</v>
      </c>
      <c r="D43" s="19">
        <v>20000</v>
      </c>
    </row>
    <row r="44" s="3" customFormat="1" customHeight="1" spans="1:4">
      <c r="A44" s="12">
        <v>38</v>
      </c>
      <c r="B44" s="18" t="s">
        <v>45</v>
      </c>
      <c r="C44" s="19">
        <v>55000</v>
      </c>
      <c r="D44" s="20">
        <v>20000</v>
      </c>
    </row>
    <row r="45" s="3" customFormat="1" customHeight="1" spans="1:4">
      <c r="A45" s="12">
        <v>39</v>
      </c>
      <c r="B45" s="18" t="s">
        <v>46</v>
      </c>
      <c r="C45" s="19">
        <v>55000</v>
      </c>
      <c r="D45" s="20">
        <v>3000</v>
      </c>
    </row>
    <row r="46" s="3" customFormat="1" customHeight="1" spans="1:4">
      <c r="A46" s="12">
        <v>40</v>
      </c>
      <c r="B46" s="18" t="s">
        <v>47</v>
      </c>
      <c r="C46" s="19">
        <v>63000</v>
      </c>
      <c r="D46" s="20">
        <v>3000</v>
      </c>
    </row>
    <row r="47" s="3" customFormat="1" customHeight="1" spans="1:4">
      <c r="A47" s="12">
        <v>41</v>
      </c>
      <c r="B47" s="18" t="s">
        <v>48</v>
      </c>
      <c r="C47" s="19">
        <v>6000</v>
      </c>
      <c r="D47" s="20">
        <v>2000</v>
      </c>
    </row>
    <row r="48" s="3" customFormat="1" customHeight="1" spans="1:4">
      <c r="A48" s="12">
        <v>42</v>
      </c>
      <c r="B48" s="18" t="s">
        <v>49</v>
      </c>
      <c r="C48" s="19">
        <v>13000</v>
      </c>
      <c r="D48" s="20">
        <v>1680</v>
      </c>
    </row>
    <row r="49" s="3" customFormat="1" customHeight="1" spans="1:4">
      <c r="A49" s="12">
        <v>43</v>
      </c>
      <c r="B49" s="18" t="s">
        <v>50</v>
      </c>
      <c r="C49" s="19">
        <v>17063</v>
      </c>
      <c r="D49" s="20">
        <v>3563</v>
      </c>
    </row>
    <row r="50" s="3" customFormat="1" customHeight="1" spans="1:4">
      <c r="A50" s="12">
        <v>44</v>
      </c>
      <c r="B50" s="18" t="s">
        <v>51</v>
      </c>
      <c r="C50" s="19">
        <v>16900</v>
      </c>
      <c r="D50" s="20">
        <v>6900</v>
      </c>
    </row>
    <row r="51" s="3" customFormat="1" customHeight="1" spans="1:4">
      <c r="A51" s="12">
        <v>45</v>
      </c>
      <c r="B51" s="18" t="s">
        <v>52</v>
      </c>
      <c r="C51" s="19">
        <v>300000</v>
      </c>
      <c r="D51" s="20">
        <v>25000</v>
      </c>
    </row>
    <row r="52" s="3" customFormat="1" customHeight="1" spans="1:4">
      <c r="A52" s="12">
        <v>46</v>
      </c>
      <c r="B52" s="18" t="s">
        <v>53</v>
      </c>
      <c r="C52" s="19">
        <v>20000</v>
      </c>
      <c r="D52" s="20">
        <v>1500</v>
      </c>
    </row>
    <row r="53" s="3" customFormat="1" customHeight="1" spans="1:4">
      <c r="A53" s="12">
        <v>47</v>
      </c>
      <c r="B53" s="18" t="s">
        <v>54</v>
      </c>
      <c r="C53" s="19">
        <v>10000</v>
      </c>
      <c r="D53" s="19">
        <v>2000</v>
      </c>
    </row>
    <row r="54" s="3" customFormat="1" customHeight="1" spans="1:4">
      <c r="A54" s="12">
        <v>48</v>
      </c>
      <c r="B54" s="18" t="s">
        <v>55</v>
      </c>
      <c r="C54" s="19">
        <v>14000</v>
      </c>
      <c r="D54" s="19">
        <v>4000</v>
      </c>
    </row>
    <row r="55" s="3" customFormat="1" customHeight="1" spans="1:4">
      <c r="A55" s="12">
        <v>49</v>
      </c>
      <c r="B55" s="18" t="s">
        <v>56</v>
      </c>
      <c r="C55" s="19">
        <v>50000</v>
      </c>
      <c r="D55" s="20">
        <v>18000</v>
      </c>
    </row>
    <row r="56" s="3" customFormat="1" customHeight="1" spans="1:4">
      <c r="A56" s="12">
        <v>50</v>
      </c>
      <c r="B56" s="18" t="s">
        <v>57</v>
      </c>
      <c r="C56" s="19">
        <v>61800</v>
      </c>
      <c r="D56" s="20">
        <v>12000</v>
      </c>
    </row>
    <row r="57" s="3" customFormat="1" customHeight="1" spans="1:4">
      <c r="A57" s="12">
        <v>51</v>
      </c>
      <c r="B57" s="18" t="s">
        <v>58</v>
      </c>
      <c r="C57" s="19">
        <v>41700</v>
      </c>
      <c r="D57" s="20">
        <v>15600</v>
      </c>
    </row>
    <row r="58" s="3" customFormat="1" customHeight="1" spans="1:4">
      <c r="A58" s="12">
        <v>52</v>
      </c>
      <c r="B58" s="18" t="s">
        <v>59</v>
      </c>
      <c r="C58" s="19">
        <v>3432.43</v>
      </c>
      <c r="D58" s="19">
        <v>2932</v>
      </c>
    </row>
    <row r="59" s="3" customFormat="1" customHeight="1" spans="1:4">
      <c r="A59" s="12">
        <v>53</v>
      </c>
      <c r="B59" s="18" t="s">
        <v>60</v>
      </c>
      <c r="C59" s="19">
        <v>21414.14</v>
      </c>
      <c r="D59" s="20">
        <v>3000</v>
      </c>
    </row>
    <row r="60" s="3" customFormat="1" customHeight="1" spans="1:4">
      <c r="A60" s="12">
        <v>54</v>
      </c>
      <c r="B60" s="18" t="s">
        <v>61</v>
      </c>
      <c r="C60" s="19">
        <v>23120.34</v>
      </c>
      <c r="D60" s="20">
        <v>5000</v>
      </c>
    </row>
    <row r="61" s="3" customFormat="1" customHeight="1" spans="1:4">
      <c r="A61" s="12">
        <v>55</v>
      </c>
      <c r="B61" s="18" t="s">
        <v>62</v>
      </c>
      <c r="C61" s="19">
        <v>17091.15</v>
      </c>
      <c r="D61" s="20">
        <v>6000</v>
      </c>
    </row>
    <row r="62" s="3" customFormat="1" customHeight="1" spans="1:4">
      <c r="A62" s="12">
        <v>56</v>
      </c>
      <c r="B62" s="18" t="s">
        <v>63</v>
      </c>
      <c r="C62" s="19">
        <v>9850</v>
      </c>
      <c r="D62" s="19">
        <v>4925</v>
      </c>
    </row>
    <row r="63" s="3" customFormat="1" customHeight="1" spans="1:4">
      <c r="A63" s="12">
        <v>57</v>
      </c>
      <c r="B63" s="18" t="s">
        <v>64</v>
      </c>
      <c r="C63" s="19">
        <v>7820</v>
      </c>
      <c r="D63" s="19">
        <v>3500</v>
      </c>
    </row>
    <row r="64" s="3" customFormat="1" customHeight="1" spans="1:4">
      <c r="A64" s="12">
        <v>58</v>
      </c>
      <c r="B64" s="18" t="s">
        <v>65</v>
      </c>
      <c r="C64" s="19">
        <v>3700</v>
      </c>
      <c r="D64" s="20">
        <v>1500</v>
      </c>
    </row>
    <row r="65" s="3" customFormat="1" customHeight="1" spans="1:4">
      <c r="A65" s="12">
        <v>59</v>
      </c>
      <c r="B65" s="18" t="s">
        <v>66</v>
      </c>
      <c r="C65" s="19">
        <v>23000</v>
      </c>
      <c r="D65" s="20">
        <v>12500</v>
      </c>
    </row>
    <row r="66" s="3" customFormat="1" customHeight="1" spans="1:4">
      <c r="A66" s="12">
        <v>60</v>
      </c>
      <c r="B66" s="18" t="s">
        <v>67</v>
      </c>
      <c r="C66" s="19">
        <v>19700</v>
      </c>
      <c r="D66" s="20">
        <v>6000</v>
      </c>
    </row>
    <row r="67" s="3" customFormat="1" customHeight="1" spans="1:4">
      <c r="A67" s="12">
        <v>61</v>
      </c>
      <c r="B67" s="18" t="s">
        <v>68</v>
      </c>
      <c r="C67" s="19">
        <v>66956</v>
      </c>
      <c r="D67" s="19">
        <v>13000</v>
      </c>
    </row>
    <row r="68" s="3" customFormat="1" customHeight="1" spans="1:4">
      <c r="A68" s="12">
        <v>62</v>
      </c>
      <c r="B68" s="18" t="s">
        <v>69</v>
      </c>
      <c r="C68" s="19">
        <v>56602.56</v>
      </c>
      <c r="D68" s="20">
        <v>21000</v>
      </c>
    </row>
    <row r="69" s="3" customFormat="1" customHeight="1" spans="1:4">
      <c r="A69" s="12">
        <v>63</v>
      </c>
      <c r="B69" s="18" t="s">
        <v>70</v>
      </c>
      <c r="C69" s="19">
        <v>77290</v>
      </c>
      <c r="D69" s="19">
        <v>4000</v>
      </c>
    </row>
    <row r="70" s="3" customFormat="1" customHeight="1" spans="1:4">
      <c r="A70" s="12">
        <v>64</v>
      </c>
      <c r="B70" s="18" t="s">
        <v>71</v>
      </c>
      <c r="C70" s="19">
        <v>20800</v>
      </c>
      <c r="D70" s="20">
        <v>5000</v>
      </c>
    </row>
    <row r="71" s="3" customFormat="1" customHeight="1" spans="1:4">
      <c r="A71" s="12">
        <v>65</v>
      </c>
      <c r="B71" s="18" t="s">
        <v>72</v>
      </c>
      <c r="C71" s="19">
        <v>43000</v>
      </c>
      <c r="D71" s="20">
        <v>14100</v>
      </c>
    </row>
    <row r="72" s="3" customFormat="1" customHeight="1" spans="1:4">
      <c r="A72" s="12">
        <v>66</v>
      </c>
      <c r="B72" s="18" t="s">
        <v>73</v>
      </c>
      <c r="C72" s="19">
        <v>60000</v>
      </c>
      <c r="D72" s="20">
        <v>1000</v>
      </c>
    </row>
    <row r="73" s="3" customFormat="1" customHeight="1" spans="1:4">
      <c r="A73" s="12">
        <v>67</v>
      </c>
      <c r="B73" s="18" t="s">
        <v>74</v>
      </c>
      <c r="C73" s="19">
        <v>35000</v>
      </c>
      <c r="D73" s="20">
        <v>8400</v>
      </c>
    </row>
    <row r="74" s="3" customFormat="1" customHeight="1" spans="1:4">
      <c r="A74" s="12">
        <v>68</v>
      </c>
      <c r="B74" s="18" t="s">
        <v>75</v>
      </c>
      <c r="C74" s="19">
        <v>10000</v>
      </c>
      <c r="D74" s="20">
        <v>2500</v>
      </c>
    </row>
    <row r="75" s="3" customFormat="1" customHeight="1" spans="1:4">
      <c r="A75" s="12">
        <v>69</v>
      </c>
      <c r="B75" s="18" t="s">
        <v>76</v>
      </c>
      <c r="C75" s="19">
        <v>19300</v>
      </c>
      <c r="D75" s="20">
        <v>2000</v>
      </c>
    </row>
    <row r="76" s="3" customFormat="1" customHeight="1" spans="1:4">
      <c r="A76" s="12">
        <v>70</v>
      </c>
      <c r="B76" s="18" t="s">
        <v>77</v>
      </c>
      <c r="C76" s="19">
        <v>35000</v>
      </c>
      <c r="D76" s="20">
        <v>8000</v>
      </c>
    </row>
    <row r="77" s="3" customFormat="1" customHeight="1" spans="1:4">
      <c r="A77" s="12">
        <v>71</v>
      </c>
      <c r="B77" s="18" t="s">
        <v>78</v>
      </c>
      <c r="C77" s="19">
        <v>3000</v>
      </c>
      <c r="D77" s="20">
        <v>1500</v>
      </c>
    </row>
    <row r="78" s="3" customFormat="1" customHeight="1" spans="1:4">
      <c r="A78" s="12">
        <v>72</v>
      </c>
      <c r="B78" s="18" t="s">
        <v>79</v>
      </c>
      <c r="C78" s="19">
        <v>53464.15</v>
      </c>
      <c r="D78" s="20">
        <v>5000</v>
      </c>
    </row>
    <row r="79" s="3" customFormat="1" customHeight="1" spans="1:4">
      <c r="A79" s="12">
        <v>73</v>
      </c>
      <c r="B79" s="18" t="s">
        <v>80</v>
      </c>
      <c r="C79" s="19">
        <v>10350</v>
      </c>
      <c r="D79" s="20">
        <v>2500</v>
      </c>
    </row>
    <row r="80" s="3" customFormat="1" customHeight="1" spans="1:4">
      <c r="A80" s="12">
        <v>74</v>
      </c>
      <c r="B80" s="18" t="s">
        <v>81</v>
      </c>
      <c r="C80" s="19">
        <v>6000</v>
      </c>
      <c r="D80" s="20">
        <v>4600</v>
      </c>
    </row>
    <row r="81" s="3" customFormat="1" customHeight="1" spans="1:4">
      <c r="A81" s="12">
        <v>75</v>
      </c>
      <c r="B81" s="18" t="s">
        <v>82</v>
      </c>
      <c r="C81" s="19">
        <v>12000</v>
      </c>
      <c r="D81" s="20">
        <v>2000</v>
      </c>
    </row>
    <row r="82" s="3" customFormat="1" customHeight="1" spans="1:4">
      <c r="A82" s="12">
        <v>76</v>
      </c>
      <c r="B82" s="18" t="s">
        <v>83</v>
      </c>
      <c r="C82" s="19">
        <v>54975</v>
      </c>
      <c r="D82" s="20">
        <v>10000</v>
      </c>
    </row>
    <row r="83" s="3" customFormat="1" customHeight="1" spans="1:4">
      <c r="A83" s="12">
        <v>77</v>
      </c>
      <c r="B83" s="18" t="s">
        <v>84</v>
      </c>
      <c r="C83" s="19">
        <v>6000</v>
      </c>
      <c r="D83" s="20">
        <v>1500</v>
      </c>
    </row>
    <row r="84" s="3" customFormat="1" customHeight="1" spans="1:4">
      <c r="A84" s="12">
        <v>78</v>
      </c>
      <c r="B84" s="18" t="s">
        <v>85</v>
      </c>
      <c r="C84" s="19">
        <v>13000</v>
      </c>
      <c r="D84" s="20">
        <v>5000</v>
      </c>
    </row>
    <row r="85" s="3" customFormat="1" customHeight="1" spans="1:4">
      <c r="A85" s="12">
        <v>79</v>
      </c>
      <c r="B85" s="18" t="s">
        <v>86</v>
      </c>
      <c r="C85" s="19">
        <v>10000</v>
      </c>
      <c r="D85" s="20">
        <v>3500</v>
      </c>
    </row>
    <row r="86" s="3" customFormat="1" customHeight="1" spans="1:4">
      <c r="A86" s="12">
        <v>80</v>
      </c>
      <c r="B86" s="18" t="s">
        <v>87</v>
      </c>
      <c r="C86" s="19">
        <v>13000</v>
      </c>
      <c r="D86" s="20">
        <v>3000</v>
      </c>
    </row>
    <row r="87" s="3" customFormat="1" customHeight="1" spans="1:4">
      <c r="A87" s="12">
        <v>81</v>
      </c>
      <c r="B87" s="18" t="s">
        <v>88</v>
      </c>
      <c r="C87" s="19">
        <v>10000</v>
      </c>
      <c r="D87" s="20">
        <v>4000</v>
      </c>
    </row>
    <row r="88" s="3" customFormat="1" customHeight="1" spans="1:4">
      <c r="A88" s="12">
        <v>82</v>
      </c>
      <c r="B88" s="18" t="s">
        <v>89</v>
      </c>
      <c r="C88" s="19">
        <v>90000</v>
      </c>
      <c r="D88" s="20">
        <v>10000</v>
      </c>
    </row>
    <row r="89" s="3" customFormat="1" customHeight="1" spans="1:4">
      <c r="A89" s="15"/>
      <c r="B89" s="16" t="s">
        <v>90</v>
      </c>
      <c r="C89" s="17">
        <f>SUM(C90:C153)</f>
        <v>1946010.3872</v>
      </c>
      <c r="D89" s="17">
        <f>SUM(D90:D153)</f>
        <v>432094.44</v>
      </c>
    </row>
    <row r="90" s="3" customFormat="1" customHeight="1" spans="1:4">
      <c r="A90" s="12">
        <v>83</v>
      </c>
      <c r="B90" s="18" t="s">
        <v>91</v>
      </c>
      <c r="C90" s="19">
        <v>54171</v>
      </c>
      <c r="D90" s="20">
        <v>10000</v>
      </c>
    </row>
    <row r="91" s="3" customFormat="1" customHeight="1" spans="1:4">
      <c r="A91" s="12">
        <v>84</v>
      </c>
      <c r="B91" s="18" t="s">
        <v>92</v>
      </c>
      <c r="C91" s="19">
        <v>47033.0681</v>
      </c>
      <c r="D91" s="20">
        <v>10000</v>
      </c>
    </row>
    <row r="92" s="3" customFormat="1" customHeight="1" spans="1:4">
      <c r="A92" s="12">
        <v>85</v>
      </c>
      <c r="B92" s="18" t="s">
        <v>93</v>
      </c>
      <c r="C92" s="19">
        <v>22445.91</v>
      </c>
      <c r="D92" s="20">
        <v>4000</v>
      </c>
    </row>
    <row r="93" s="3" customFormat="1" customHeight="1" spans="1:4">
      <c r="A93" s="12">
        <v>86</v>
      </c>
      <c r="B93" s="18" t="s">
        <v>94</v>
      </c>
      <c r="C93" s="19">
        <v>15752.2519</v>
      </c>
      <c r="D93" s="20">
        <v>4000</v>
      </c>
    </row>
    <row r="94" s="3" customFormat="1" customHeight="1" spans="1:4">
      <c r="A94" s="12">
        <v>87</v>
      </c>
      <c r="B94" s="18" t="s">
        <v>95</v>
      </c>
      <c r="C94" s="19">
        <v>4379.8372</v>
      </c>
      <c r="D94" s="20">
        <v>2480</v>
      </c>
    </row>
    <row r="95" s="3" customFormat="1" customHeight="1" spans="1:4">
      <c r="A95" s="12">
        <v>88</v>
      </c>
      <c r="B95" s="18" t="s">
        <v>96</v>
      </c>
      <c r="C95" s="19">
        <v>4178</v>
      </c>
      <c r="D95" s="20">
        <v>1800</v>
      </c>
    </row>
    <row r="96" s="3" customFormat="1" customHeight="1" spans="1:4">
      <c r="A96" s="12">
        <v>89</v>
      </c>
      <c r="B96" s="18" t="s">
        <v>97</v>
      </c>
      <c r="C96" s="19">
        <v>448930</v>
      </c>
      <c r="D96" s="20">
        <v>80000</v>
      </c>
    </row>
    <row r="97" s="3" customFormat="1" customHeight="1" spans="1:4">
      <c r="A97" s="12">
        <v>90</v>
      </c>
      <c r="B97" s="18" t="s">
        <v>98</v>
      </c>
      <c r="C97" s="19">
        <v>44500</v>
      </c>
      <c r="D97" s="20">
        <v>13000</v>
      </c>
    </row>
    <row r="98" s="3" customFormat="1" customHeight="1" spans="1:4">
      <c r="A98" s="12">
        <v>91</v>
      </c>
      <c r="B98" s="18" t="s">
        <v>99</v>
      </c>
      <c r="C98" s="19">
        <v>34800</v>
      </c>
      <c r="D98" s="20">
        <v>4000</v>
      </c>
    </row>
    <row r="99" s="3" customFormat="1" customHeight="1" spans="1:4">
      <c r="A99" s="12">
        <v>92</v>
      </c>
      <c r="B99" s="18" t="s">
        <v>100</v>
      </c>
      <c r="C99" s="19">
        <v>5780</v>
      </c>
      <c r="D99" s="20">
        <v>1700</v>
      </c>
    </row>
    <row r="100" s="3" customFormat="1" customHeight="1" spans="1:4">
      <c r="A100" s="12">
        <v>93</v>
      </c>
      <c r="B100" s="18" t="s">
        <v>101</v>
      </c>
      <c r="C100" s="19">
        <v>22549.45</v>
      </c>
      <c r="D100" s="20">
        <v>5000</v>
      </c>
    </row>
    <row r="101" s="3" customFormat="1" customHeight="1" spans="1:4">
      <c r="A101" s="12">
        <v>94</v>
      </c>
      <c r="B101" s="18" t="s">
        <v>102</v>
      </c>
      <c r="C101" s="19">
        <v>54642.48</v>
      </c>
      <c r="D101" s="20">
        <v>10000</v>
      </c>
    </row>
    <row r="102" s="3" customFormat="1" customHeight="1" spans="1:4">
      <c r="A102" s="12">
        <v>95</v>
      </c>
      <c r="B102" s="18" t="s">
        <v>103</v>
      </c>
      <c r="C102" s="19">
        <v>50000</v>
      </c>
      <c r="D102" s="20">
        <v>5000</v>
      </c>
    </row>
    <row r="103" s="3" customFormat="1" customHeight="1" spans="1:4">
      <c r="A103" s="12">
        <v>96</v>
      </c>
      <c r="B103" s="18" t="s">
        <v>104</v>
      </c>
      <c r="C103" s="19">
        <v>70000</v>
      </c>
      <c r="D103" s="20">
        <v>20000</v>
      </c>
    </row>
    <row r="104" s="3" customFormat="1" customHeight="1" spans="1:4">
      <c r="A104" s="12">
        <v>97</v>
      </c>
      <c r="B104" s="18" t="s">
        <v>105</v>
      </c>
      <c r="C104" s="19">
        <v>40000</v>
      </c>
      <c r="D104" s="20">
        <v>15000</v>
      </c>
    </row>
    <row r="105" s="3" customFormat="1" customHeight="1" spans="1:4">
      <c r="A105" s="12">
        <v>98</v>
      </c>
      <c r="B105" s="18" t="s">
        <v>106</v>
      </c>
      <c r="C105" s="19">
        <v>12503.81</v>
      </c>
      <c r="D105" s="20">
        <v>6500</v>
      </c>
    </row>
    <row r="106" s="3" customFormat="1" customHeight="1" spans="1:4">
      <c r="A106" s="12">
        <v>99</v>
      </c>
      <c r="B106" s="18" t="s">
        <v>107</v>
      </c>
      <c r="C106" s="19">
        <v>20000</v>
      </c>
      <c r="D106" s="20">
        <v>3000</v>
      </c>
    </row>
    <row r="107" s="3" customFormat="1" customHeight="1" spans="1:4">
      <c r="A107" s="12">
        <v>100</v>
      </c>
      <c r="B107" s="18" t="s">
        <v>108</v>
      </c>
      <c r="C107" s="19">
        <v>10158.63</v>
      </c>
      <c r="D107" s="20">
        <v>5000</v>
      </c>
    </row>
    <row r="108" s="3" customFormat="1" customHeight="1" spans="1:4">
      <c r="A108" s="12">
        <v>101</v>
      </c>
      <c r="B108" s="18" t="s">
        <v>109</v>
      </c>
      <c r="C108" s="19">
        <v>12903.25</v>
      </c>
      <c r="D108" s="20">
        <v>4000</v>
      </c>
    </row>
    <row r="109" s="3" customFormat="1" customHeight="1" spans="1:4">
      <c r="A109" s="12">
        <v>102</v>
      </c>
      <c r="B109" s="18" t="s">
        <v>110</v>
      </c>
      <c r="C109" s="19">
        <v>18181.23</v>
      </c>
      <c r="D109" s="20">
        <v>4000</v>
      </c>
    </row>
    <row r="110" s="3" customFormat="1" customHeight="1" spans="1:4">
      <c r="A110" s="12">
        <v>103</v>
      </c>
      <c r="B110" s="18" t="s">
        <v>111</v>
      </c>
      <c r="C110" s="19">
        <v>14367.35</v>
      </c>
      <c r="D110" s="20">
        <v>1725</v>
      </c>
    </row>
    <row r="111" s="3" customFormat="1" customHeight="1" spans="1:4">
      <c r="A111" s="12">
        <v>104</v>
      </c>
      <c r="B111" s="18" t="s">
        <v>112</v>
      </c>
      <c r="C111" s="19">
        <v>24913.74</v>
      </c>
      <c r="D111" s="20">
        <v>5000</v>
      </c>
    </row>
    <row r="112" s="3" customFormat="1" customHeight="1" spans="1:4">
      <c r="A112" s="12">
        <v>105</v>
      </c>
      <c r="B112" s="18" t="s">
        <v>113</v>
      </c>
      <c r="C112" s="19">
        <v>20522.47</v>
      </c>
      <c r="D112" s="20">
        <v>4000</v>
      </c>
    </row>
    <row r="113" s="3" customFormat="1" customHeight="1" spans="1:4">
      <c r="A113" s="12">
        <v>106</v>
      </c>
      <c r="B113" s="18" t="s">
        <v>114</v>
      </c>
      <c r="C113" s="19">
        <v>31671.83</v>
      </c>
      <c r="D113" s="20">
        <v>8000</v>
      </c>
    </row>
    <row r="114" s="3" customFormat="1" customHeight="1" spans="1:4">
      <c r="A114" s="12">
        <v>107</v>
      </c>
      <c r="B114" s="18" t="s">
        <v>115</v>
      </c>
      <c r="C114" s="19">
        <v>16852</v>
      </c>
      <c r="D114" s="20">
        <v>7000</v>
      </c>
    </row>
    <row r="115" s="3" customFormat="1" customHeight="1" spans="1:4">
      <c r="A115" s="12">
        <v>108</v>
      </c>
      <c r="B115" s="18" t="s">
        <v>116</v>
      </c>
      <c r="C115" s="19">
        <v>28577</v>
      </c>
      <c r="D115" s="20">
        <v>6500</v>
      </c>
    </row>
    <row r="116" s="3" customFormat="1" customHeight="1" spans="1:4">
      <c r="A116" s="12">
        <v>109</v>
      </c>
      <c r="B116" s="18" t="s">
        <v>117</v>
      </c>
      <c r="C116" s="19">
        <v>10565.22</v>
      </c>
      <c r="D116" s="19">
        <v>5000</v>
      </c>
    </row>
    <row r="117" s="3" customFormat="1" customHeight="1" spans="1:4">
      <c r="A117" s="12">
        <v>110</v>
      </c>
      <c r="B117" s="18" t="s">
        <v>118</v>
      </c>
      <c r="C117" s="19">
        <v>60000</v>
      </c>
      <c r="D117" s="20">
        <v>4000</v>
      </c>
    </row>
    <row r="118" s="3" customFormat="1" customHeight="1" spans="1:4">
      <c r="A118" s="12">
        <v>111</v>
      </c>
      <c r="B118" s="18" t="s">
        <v>119</v>
      </c>
      <c r="C118" s="19">
        <v>12348</v>
      </c>
      <c r="D118" s="20">
        <v>6878</v>
      </c>
    </row>
    <row r="119" s="3" customFormat="1" customHeight="1" spans="1:4">
      <c r="A119" s="12">
        <v>112</v>
      </c>
      <c r="B119" s="18" t="s">
        <v>120</v>
      </c>
      <c r="C119" s="19">
        <v>20180</v>
      </c>
      <c r="D119" s="20">
        <v>5000</v>
      </c>
    </row>
    <row r="120" s="3" customFormat="1" customHeight="1" spans="1:4">
      <c r="A120" s="12">
        <v>113</v>
      </c>
      <c r="B120" s="18" t="s">
        <v>121</v>
      </c>
      <c r="C120" s="19">
        <v>63500</v>
      </c>
      <c r="D120" s="20">
        <v>15000</v>
      </c>
    </row>
    <row r="121" s="3" customFormat="1" customHeight="1" spans="1:4">
      <c r="A121" s="12">
        <v>114</v>
      </c>
      <c r="B121" s="18" t="s">
        <v>122</v>
      </c>
      <c r="C121" s="19">
        <v>35000</v>
      </c>
      <c r="D121" s="20">
        <v>5000</v>
      </c>
    </row>
    <row r="122" s="3" customFormat="1" customHeight="1" spans="1:4">
      <c r="A122" s="12">
        <v>115</v>
      </c>
      <c r="B122" s="18" t="s">
        <v>123</v>
      </c>
      <c r="C122" s="19">
        <v>33802.07</v>
      </c>
      <c r="D122" s="20">
        <v>12000</v>
      </c>
    </row>
    <row r="123" s="3" customFormat="1" customHeight="1" spans="1:4">
      <c r="A123" s="12">
        <v>116</v>
      </c>
      <c r="B123" s="18" t="s">
        <v>124</v>
      </c>
      <c r="C123" s="19">
        <v>25740</v>
      </c>
      <c r="D123" s="20">
        <v>8500</v>
      </c>
    </row>
    <row r="124" s="3" customFormat="1" customHeight="1" spans="1:4">
      <c r="A124" s="12">
        <v>117</v>
      </c>
      <c r="B124" s="18" t="s">
        <v>125</v>
      </c>
      <c r="C124" s="19">
        <v>12646</v>
      </c>
      <c r="D124" s="20">
        <v>6000</v>
      </c>
    </row>
    <row r="125" s="3" customFormat="1" customHeight="1" spans="1:4">
      <c r="A125" s="12">
        <v>118</v>
      </c>
      <c r="B125" s="18" t="s">
        <v>126</v>
      </c>
      <c r="C125" s="19">
        <v>25243.32</v>
      </c>
      <c r="D125" s="20">
        <v>2000</v>
      </c>
    </row>
    <row r="126" s="3" customFormat="1" customHeight="1" spans="1:4">
      <c r="A126" s="12">
        <v>119</v>
      </c>
      <c r="B126" s="18" t="s">
        <v>127</v>
      </c>
      <c r="C126" s="19">
        <v>10500</v>
      </c>
      <c r="D126" s="20">
        <v>2000</v>
      </c>
    </row>
    <row r="127" s="3" customFormat="1" customHeight="1" spans="1:4">
      <c r="A127" s="12">
        <v>120</v>
      </c>
      <c r="B127" s="18" t="s">
        <v>128</v>
      </c>
      <c r="C127" s="19">
        <v>9377.24</v>
      </c>
      <c r="D127" s="20">
        <v>2500</v>
      </c>
    </row>
    <row r="128" s="3" customFormat="1" customHeight="1" spans="1:4">
      <c r="A128" s="12">
        <v>121</v>
      </c>
      <c r="B128" s="18" t="s">
        <v>129</v>
      </c>
      <c r="C128" s="19">
        <v>30000</v>
      </c>
      <c r="D128" s="20">
        <v>12000</v>
      </c>
    </row>
    <row r="129" s="3" customFormat="1" customHeight="1" spans="1:4">
      <c r="A129" s="12">
        <v>122</v>
      </c>
      <c r="B129" s="18" t="s">
        <v>130</v>
      </c>
      <c r="C129" s="19">
        <v>14503.44</v>
      </c>
      <c r="D129" s="20">
        <v>1503.44</v>
      </c>
    </row>
    <row r="130" s="3" customFormat="1" customHeight="1" spans="1:4">
      <c r="A130" s="12">
        <v>123</v>
      </c>
      <c r="B130" s="18" t="s">
        <v>131</v>
      </c>
      <c r="C130" s="19">
        <v>10064</v>
      </c>
      <c r="D130" s="20">
        <v>3000</v>
      </c>
    </row>
    <row r="131" s="3" customFormat="1" customHeight="1" spans="1:4">
      <c r="A131" s="12">
        <v>124</v>
      </c>
      <c r="B131" s="18" t="s">
        <v>132</v>
      </c>
      <c r="C131" s="19">
        <v>14118</v>
      </c>
      <c r="D131" s="20">
        <v>1568</v>
      </c>
    </row>
    <row r="132" s="3" customFormat="1" customHeight="1" spans="1:4">
      <c r="A132" s="12">
        <v>125</v>
      </c>
      <c r="B132" s="18" t="s">
        <v>133</v>
      </c>
      <c r="C132" s="19">
        <v>19672</v>
      </c>
      <c r="D132" s="20">
        <v>4840</v>
      </c>
    </row>
    <row r="133" s="3" customFormat="1" customHeight="1" spans="1:4">
      <c r="A133" s="12">
        <v>126</v>
      </c>
      <c r="B133" s="18" t="s">
        <v>134</v>
      </c>
      <c r="C133" s="19">
        <v>44880</v>
      </c>
      <c r="D133" s="19">
        <v>12000</v>
      </c>
    </row>
    <row r="134" s="3" customFormat="1" customHeight="1" spans="1:4">
      <c r="A134" s="12">
        <v>127</v>
      </c>
      <c r="B134" s="18" t="s">
        <v>135</v>
      </c>
      <c r="C134" s="19">
        <v>13654</v>
      </c>
      <c r="D134" s="19">
        <v>3640</v>
      </c>
    </row>
    <row r="135" s="3" customFormat="1" customHeight="1" spans="1:4">
      <c r="A135" s="12">
        <v>128</v>
      </c>
      <c r="B135" s="18" t="s">
        <v>136</v>
      </c>
      <c r="C135" s="19">
        <v>46665.47</v>
      </c>
      <c r="D135" s="19">
        <v>15000</v>
      </c>
    </row>
    <row r="136" s="3" customFormat="1" customHeight="1" spans="1:4">
      <c r="A136" s="12">
        <v>129</v>
      </c>
      <c r="B136" s="18" t="s">
        <v>137</v>
      </c>
      <c r="C136" s="19">
        <v>11017.32</v>
      </c>
      <c r="D136" s="19">
        <v>3000</v>
      </c>
    </row>
    <row r="137" s="3" customFormat="1" customHeight="1" spans="1:4">
      <c r="A137" s="12">
        <v>130</v>
      </c>
      <c r="B137" s="18" t="s">
        <v>138</v>
      </c>
      <c r="C137" s="19">
        <v>44733</v>
      </c>
      <c r="D137" s="19">
        <v>8000</v>
      </c>
    </row>
    <row r="138" s="3" customFormat="1" customHeight="1" spans="1:4">
      <c r="A138" s="12">
        <v>131</v>
      </c>
      <c r="B138" s="18" t="s">
        <v>139</v>
      </c>
      <c r="C138" s="19">
        <v>50000</v>
      </c>
      <c r="D138" s="19">
        <v>8000</v>
      </c>
    </row>
    <row r="139" s="3" customFormat="1" customHeight="1" spans="1:4">
      <c r="A139" s="12">
        <v>132</v>
      </c>
      <c r="B139" s="18" t="s">
        <v>140</v>
      </c>
      <c r="C139" s="19">
        <v>37705</v>
      </c>
      <c r="D139" s="19">
        <v>8000</v>
      </c>
    </row>
    <row r="140" s="3" customFormat="1" customHeight="1" spans="1:4">
      <c r="A140" s="12">
        <v>133</v>
      </c>
      <c r="B140" s="18" t="s">
        <v>141</v>
      </c>
      <c r="C140" s="19">
        <v>15356</v>
      </c>
      <c r="D140" s="19">
        <v>10000</v>
      </c>
    </row>
    <row r="141" s="3" customFormat="1" customHeight="1" spans="1:4">
      <c r="A141" s="12">
        <v>134</v>
      </c>
      <c r="B141" s="18" t="s">
        <v>142</v>
      </c>
      <c r="C141" s="19">
        <v>13000</v>
      </c>
      <c r="D141" s="19">
        <v>1100</v>
      </c>
    </row>
    <row r="142" s="3" customFormat="1" customHeight="1" spans="1:4">
      <c r="A142" s="12">
        <v>135</v>
      </c>
      <c r="B142" s="18" t="s">
        <v>143</v>
      </c>
      <c r="C142" s="19">
        <v>7500</v>
      </c>
      <c r="D142" s="19">
        <v>2000</v>
      </c>
    </row>
    <row r="143" s="3" customFormat="1" customHeight="1" spans="1:4">
      <c r="A143" s="12">
        <v>136</v>
      </c>
      <c r="B143" s="18" t="s">
        <v>144</v>
      </c>
      <c r="C143" s="19">
        <v>6000</v>
      </c>
      <c r="D143" s="19">
        <v>1000</v>
      </c>
    </row>
    <row r="144" s="3" customFormat="1" customHeight="1" spans="1:4">
      <c r="A144" s="12">
        <v>137</v>
      </c>
      <c r="B144" s="18" t="s">
        <v>145</v>
      </c>
      <c r="C144" s="19">
        <v>6000</v>
      </c>
      <c r="D144" s="19">
        <v>2000</v>
      </c>
    </row>
    <row r="145" s="3" customFormat="1" customHeight="1" spans="1:4">
      <c r="A145" s="12">
        <v>138</v>
      </c>
      <c r="B145" s="18" t="s">
        <v>146</v>
      </c>
      <c r="C145" s="19">
        <v>7100</v>
      </c>
      <c r="D145" s="20">
        <v>1200</v>
      </c>
    </row>
    <row r="146" s="3" customFormat="1" customHeight="1" spans="1:4">
      <c r="A146" s="12">
        <v>139</v>
      </c>
      <c r="B146" s="18" t="s">
        <v>147</v>
      </c>
      <c r="C146" s="19">
        <v>20000</v>
      </c>
      <c r="D146" s="20">
        <v>1000</v>
      </c>
    </row>
    <row r="147" s="3" customFormat="1" customHeight="1" spans="1:4">
      <c r="A147" s="12">
        <v>140</v>
      </c>
      <c r="B147" s="18" t="s">
        <v>148</v>
      </c>
      <c r="C147" s="19">
        <v>5000</v>
      </c>
      <c r="D147" s="20">
        <v>2000</v>
      </c>
    </row>
    <row r="148" s="3" customFormat="1" customHeight="1" spans="1:4">
      <c r="A148" s="12">
        <v>141</v>
      </c>
      <c r="B148" s="18" t="s">
        <v>149</v>
      </c>
      <c r="C148" s="19">
        <v>20000</v>
      </c>
      <c r="D148" s="20">
        <v>4000</v>
      </c>
    </row>
    <row r="149" s="3" customFormat="1" customHeight="1" spans="1:4">
      <c r="A149" s="12">
        <v>142</v>
      </c>
      <c r="B149" s="18" t="s">
        <v>150</v>
      </c>
      <c r="C149" s="19">
        <v>18000</v>
      </c>
      <c r="D149" s="20">
        <v>3000</v>
      </c>
    </row>
    <row r="150" s="3" customFormat="1" customHeight="1" spans="1:4">
      <c r="A150" s="12">
        <v>143</v>
      </c>
      <c r="B150" s="18" t="s">
        <v>151</v>
      </c>
      <c r="C150" s="19">
        <v>8500</v>
      </c>
      <c r="D150" s="20">
        <v>1000</v>
      </c>
    </row>
    <row r="151" s="3" customFormat="1" customHeight="1" spans="1:4">
      <c r="A151" s="12">
        <v>144</v>
      </c>
      <c r="B151" s="18" t="s">
        <v>152</v>
      </c>
      <c r="C151" s="19">
        <v>5000</v>
      </c>
      <c r="D151" s="20">
        <v>1000</v>
      </c>
    </row>
    <row r="152" s="3" customFormat="1" customHeight="1" spans="1:4">
      <c r="A152" s="12">
        <v>145</v>
      </c>
      <c r="B152" s="18" t="s">
        <v>153</v>
      </c>
      <c r="C152" s="19">
        <v>8827</v>
      </c>
      <c r="D152" s="20">
        <v>2160</v>
      </c>
    </row>
    <row r="153" s="3" customFormat="1" customHeight="1" spans="1:4">
      <c r="A153" s="12">
        <v>146</v>
      </c>
      <c r="B153" s="18" t="s">
        <v>154</v>
      </c>
      <c r="C153" s="19">
        <v>20000</v>
      </c>
      <c r="D153" s="20">
        <v>5500</v>
      </c>
    </row>
    <row r="154" s="3" customFormat="1" customHeight="1" spans="1:4">
      <c r="A154" s="15"/>
      <c r="B154" s="16" t="s">
        <v>155</v>
      </c>
      <c r="C154" s="17">
        <f>SUM(C155:C172)</f>
        <v>2121219.75</v>
      </c>
      <c r="D154" s="17">
        <f>SUM(D155:D172)</f>
        <v>208679</v>
      </c>
    </row>
    <row r="155" s="3" customFormat="1" customHeight="1" spans="1:4">
      <c r="A155" s="12">
        <v>147</v>
      </c>
      <c r="B155" s="18" t="s">
        <v>156</v>
      </c>
      <c r="C155" s="19">
        <v>22827</v>
      </c>
      <c r="D155" s="20">
        <v>10000</v>
      </c>
    </row>
    <row r="156" s="3" customFormat="1" customHeight="1" spans="1:4">
      <c r="A156" s="12">
        <v>148</v>
      </c>
      <c r="B156" s="18" t="s">
        <v>157</v>
      </c>
      <c r="C156" s="19">
        <v>40322.92</v>
      </c>
      <c r="D156" s="20">
        <v>24823</v>
      </c>
    </row>
    <row r="157" s="3" customFormat="1" customHeight="1" spans="1:4">
      <c r="A157" s="12">
        <v>149</v>
      </c>
      <c r="B157" s="18" t="s">
        <v>158</v>
      </c>
      <c r="C157" s="19">
        <v>15018</v>
      </c>
      <c r="D157" s="20">
        <v>7249</v>
      </c>
    </row>
    <row r="158" s="3" customFormat="1" customHeight="1" spans="1:4">
      <c r="A158" s="12">
        <v>150</v>
      </c>
      <c r="B158" s="18" t="s">
        <v>159</v>
      </c>
      <c r="C158" s="19">
        <v>126395</v>
      </c>
      <c r="D158" s="20">
        <v>12000</v>
      </c>
    </row>
    <row r="159" s="3" customFormat="1" customHeight="1" spans="1:4">
      <c r="A159" s="12">
        <v>151</v>
      </c>
      <c r="B159" s="18" t="s">
        <v>160</v>
      </c>
      <c r="C159" s="19">
        <v>6092</v>
      </c>
      <c r="D159" s="20">
        <v>6092</v>
      </c>
    </row>
    <row r="160" s="3" customFormat="1" customHeight="1" spans="1:4">
      <c r="A160" s="12">
        <v>152</v>
      </c>
      <c r="B160" s="18" t="s">
        <v>161</v>
      </c>
      <c r="C160" s="19">
        <v>280000</v>
      </c>
      <c r="D160" s="20">
        <v>12000</v>
      </c>
    </row>
    <row r="161" s="3" customFormat="1" customHeight="1" spans="1:4">
      <c r="A161" s="12">
        <v>153</v>
      </c>
      <c r="B161" s="18" t="s">
        <v>162</v>
      </c>
      <c r="C161" s="19">
        <v>21915</v>
      </c>
      <c r="D161" s="20">
        <v>3000</v>
      </c>
    </row>
    <row r="162" s="3" customFormat="1" customHeight="1" spans="1:4">
      <c r="A162" s="12">
        <v>154</v>
      </c>
      <c r="B162" s="18" t="s">
        <v>163</v>
      </c>
      <c r="C162" s="19">
        <v>700000</v>
      </c>
      <c r="D162" s="20">
        <v>30000</v>
      </c>
    </row>
    <row r="163" s="3" customFormat="1" customHeight="1" spans="1:4">
      <c r="A163" s="12">
        <v>155</v>
      </c>
      <c r="B163" s="18" t="s">
        <v>164</v>
      </c>
      <c r="C163" s="19">
        <v>160000</v>
      </c>
      <c r="D163" s="20">
        <v>10000</v>
      </c>
    </row>
    <row r="164" s="3" customFormat="1" customHeight="1" spans="1:4">
      <c r="A164" s="12">
        <v>156</v>
      </c>
      <c r="B164" s="18" t="s">
        <v>165</v>
      </c>
      <c r="C164" s="19">
        <v>182115</v>
      </c>
      <c r="D164" s="20">
        <v>21515</v>
      </c>
    </row>
    <row r="165" s="3" customFormat="1" customHeight="1" spans="1:4">
      <c r="A165" s="12">
        <v>157</v>
      </c>
      <c r="B165" s="18" t="s">
        <v>166</v>
      </c>
      <c r="C165" s="19">
        <v>64800</v>
      </c>
      <c r="D165" s="20">
        <v>15000</v>
      </c>
    </row>
    <row r="166" s="3" customFormat="1" customHeight="1" spans="1:4">
      <c r="A166" s="12">
        <v>158</v>
      </c>
      <c r="B166" s="18" t="s">
        <v>167</v>
      </c>
      <c r="C166" s="19">
        <v>50800</v>
      </c>
      <c r="D166" s="20">
        <v>15000</v>
      </c>
    </row>
    <row r="167" s="3" customFormat="1" customHeight="1" spans="1:4">
      <c r="A167" s="12">
        <v>159</v>
      </c>
      <c r="B167" s="18" t="s">
        <v>168</v>
      </c>
      <c r="C167" s="19">
        <v>220000</v>
      </c>
      <c r="D167" s="20">
        <v>9000</v>
      </c>
    </row>
    <row r="168" s="3" customFormat="1" customHeight="1" spans="1:4">
      <c r="A168" s="12">
        <v>160</v>
      </c>
      <c r="B168" s="18" t="s">
        <v>169</v>
      </c>
      <c r="C168" s="19">
        <v>36011</v>
      </c>
      <c r="D168" s="20">
        <v>8000</v>
      </c>
    </row>
    <row r="169" s="3" customFormat="1" customHeight="1" spans="1:4">
      <c r="A169" s="12">
        <v>161</v>
      </c>
      <c r="B169" s="18" t="s">
        <v>170</v>
      </c>
      <c r="C169" s="19">
        <v>6550</v>
      </c>
      <c r="D169" s="20">
        <v>4000</v>
      </c>
    </row>
    <row r="170" s="3" customFormat="1" customHeight="1" spans="1:4">
      <c r="A170" s="12">
        <v>162</v>
      </c>
      <c r="B170" s="18" t="s">
        <v>171</v>
      </c>
      <c r="C170" s="19">
        <v>14413</v>
      </c>
      <c r="D170" s="20">
        <v>4000</v>
      </c>
    </row>
    <row r="171" s="3" customFormat="1" customHeight="1" spans="1:4">
      <c r="A171" s="12">
        <v>163</v>
      </c>
      <c r="B171" s="18" t="s">
        <v>172</v>
      </c>
      <c r="C171" s="19">
        <v>154400.83</v>
      </c>
      <c r="D171" s="20">
        <v>11000</v>
      </c>
    </row>
    <row r="172" s="3" customFormat="1" customHeight="1" spans="1:4">
      <c r="A172" s="12">
        <v>164</v>
      </c>
      <c r="B172" s="18" t="s">
        <v>173</v>
      </c>
      <c r="C172" s="19">
        <v>19560</v>
      </c>
      <c r="D172" s="20">
        <v>6000</v>
      </c>
    </row>
    <row r="173" s="3" customFormat="1" customHeight="1" spans="1:4">
      <c r="A173" s="15"/>
      <c r="B173" s="16" t="s">
        <v>174</v>
      </c>
      <c r="C173" s="17">
        <f>SUM(C174:C184)</f>
        <v>485950.79</v>
      </c>
      <c r="D173" s="17">
        <f>SUM(D174:D184)</f>
        <v>78600</v>
      </c>
    </row>
    <row r="174" s="3" customFormat="1" customHeight="1" spans="1:4">
      <c r="A174" s="12">
        <v>165</v>
      </c>
      <c r="B174" s="18" t="s">
        <v>175</v>
      </c>
      <c r="C174" s="19">
        <v>100000</v>
      </c>
      <c r="D174" s="20">
        <v>13000</v>
      </c>
    </row>
    <row r="175" s="3" customFormat="1" customHeight="1" spans="1:4">
      <c r="A175" s="12">
        <v>166</v>
      </c>
      <c r="B175" s="18" t="s">
        <v>176</v>
      </c>
      <c r="C175" s="19">
        <v>51515.56</v>
      </c>
      <c r="D175" s="20">
        <v>10500</v>
      </c>
    </row>
    <row r="176" s="3" customFormat="1" customHeight="1" spans="1:4">
      <c r="A176" s="12">
        <v>167</v>
      </c>
      <c r="B176" s="18" t="s">
        <v>177</v>
      </c>
      <c r="C176" s="19">
        <v>15000</v>
      </c>
      <c r="D176" s="20">
        <v>2000</v>
      </c>
    </row>
    <row r="177" s="3" customFormat="1" customHeight="1" spans="1:4">
      <c r="A177" s="12">
        <v>168</v>
      </c>
      <c r="B177" s="18" t="s">
        <v>178</v>
      </c>
      <c r="C177" s="19">
        <v>24973</v>
      </c>
      <c r="D177" s="20">
        <v>3000</v>
      </c>
    </row>
    <row r="178" s="3" customFormat="1" customHeight="1" spans="1:4">
      <c r="A178" s="12">
        <v>169</v>
      </c>
      <c r="B178" s="18" t="s">
        <v>179</v>
      </c>
      <c r="C178" s="19">
        <v>120503</v>
      </c>
      <c r="D178" s="20">
        <v>15000</v>
      </c>
    </row>
    <row r="179" s="3" customFormat="1" customHeight="1" spans="1:4">
      <c r="A179" s="12">
        <v>170</v>
      </c>
      <c r="B179" s="18" t="s">
        <v>180</v>
      </c>
      <c r="C179" s="19">
        <v>27248</v>
      </c>
      <c r="D179" s="20">
        <v>8000</v>
      </c>
    </row>
    <row r="180" s="3" customFormat="1" customHeight="1" spans="1:4">
      <c r="A180" s="12">
        <v>171</v>
      </c>
      <c r="B180" s="18" t="s">
        <v>181</v>
      </c>
      <c r="C180" s="19">
        <v>41372</v>
      </c>
      <c r="D180" s="20">
        <v>3600</v>
      </c>
    </row>
    <row r="181" s="3" customFormat="1" customHeight="1" spans="1:4">
      <c r="A181" s="12">
        <v>172</v>
      </c>
      <c r="B181" s="18" t="s">
        <v>182</v>
      </c>
      <c r="C181" s="19">
        <v>47839.23</v>
      </c>
      <c r="D181" s="20">
        <v>4000</v>
      </c>
    </row>
    <row r="182" s="3" customFormat="1" customHeight="1" spans="1:4">
      <c r="A182" s="12">
        <v>173</v>
      </c>
      <c r="B182" s="18" t="s">
        <v>183</v>
      </c>
      <c r="C182" s="19">
        <v>16500</v>
      </c>
      <c r="D182" s="20">
        <v>5000</v>
      </c>
    </row>
    <row r="183" s="3" customFormat="1" customHeight="1" spans="1:4">
      <c r="A183" s="12">
        <v>174</v>
      </c>
      <c r="B183" s="18" t="s">
        <v>184</v>
      </c>
      <c r="C183" s="19">
        <v>15000</v>
      </c>
      <c r="D183" s="20">
        <v>6500</v>
      </c>
    </row>
    <row r="184" s="3" customFormat="1" customHeight="1" spans="1:4">
      <c r="A184" s="12">
        <v>175</v>
      </c>
      <c r="B184" s="18" t="s">
        <v>185</v>
      </c>
      <c r="C184" s="19">
        <v>26000</v>
      </c>
      <c r="D184" s="20">
        <v>8000</v>
      </c>
    </row>
    <row r="185" s="3" customFormat="1" customHeight="1" spans="1:4">
      <c r="A185" s="15"/>
      <c r="B185" s="16" t="s">
        <v>186</v>
      </c>
      <c r="C185" s="17">
        <f>SUM(C186:C194)</f>
        <v>963127</v>
      </c>
      <c r="D185" s="17">
        <f>SUM(D186:D194)</f>
        <v>299500</v>
      </c>
    </row>
    <row r="186" s="3" customFormat="1" customHeight="1" spans="1:4">
      <c r="A186" s="12">
        <v>176</v>
      </c>
      <c r="B186" s="18" t="s">
        <v>187</v>
      </c>
      <c r="C186" s="19">
        <v>792800</v>
      </c>
      <c r="D186" s="20">
        <v>240000</v>
      </c>
    </row>
    <row r="187" s="3" customFormat="1" customHeight="1" spans="1:4">
      <c r="A187" s="12">
        <v>177</v>
      </c>
      <c r="B187" s="18" t="s">
        <v>188</v>
      </c>
      <c r="C187" s="19">
        <v>50000</v>
      </c>
      <c r="D187" s="20">
        <v>15000</v>
      </c>
    </row>
    <row r="188" s="3" customFormat="1" customHeight="1" spans="1:4">
      <c r="A188" s="12">
        <v>178</v>
      </c>
      <c r="B188" s="18" t="s">
        <v>189</v>
      </c>
      <c r="C188" s="19">
        <v>6000</v>
      </c>
      <c r="D188" s="20">
        <v>4500</v>
      </c>
    </row>
    <row r="189" s="3" customFormat="1" customHeight="1" spans="1:4">
      <c r="A189" s="12">
        <v>179</v>
      </c>
      <c r="B189" s="18" t="s">
        <v>190</v>
      </c>
      <c r="C189" s="19">
        <v>18000</v>
      </c>
      <c r="D189" s="20">
        <v>10000</v>
      </c>
    </row>
    <row r="190" s="3" customFormat="1" customHeight="1" spans="1:4">
      <c r="A190" s="12">
        <v>180</v>
      </c>
      <c r="B190" s="18" t="s">
        <v>191</v>
      </c>
      <c r="C190" s="19">
        <v>10500</v>
      </c>
      <c r="D190" s="20">
        <v>7000</v>
      </c>
    </row>
    <row r="191" s="3" customFormat="1" customHeight="1" spans="1:4">
      <c r="A191" s="12">
        <v>181</v>
      </c>
      <c r="B191" s="18" t="s">
        <v>192</v>
      </c>
      <c r="C191" s="19">
        <v>15000</v>
      </c>
      <c r="D191" s="20">
        <v>8000</v>
      </c>
    </row>
    <row r="192" s="3" customFormat="1" customHeight="1" spans="1:4">
      <c r="A192" s="12">
        <v>182</v>
      </c>
      <c r="B192" s="18" t="s">
        <v>193</v>
      </c>
      <c r="C192" s="19">
        <v>10000</v>
      </c>
      <c r="D192" s="20">
        <v>5000</v>
      </c>
    </row>
    <row r="193" s="3" customFormat="1" customHeight="1" spans="1:4">
      <c r="A193" s="12">
        <v>183</v>
      </c>
      <c r="B193" s="18" t="s">
        <v>194</v>
      </c>
      <c r="C193" s="19">
        <v>26489</v>
      </c>
      <c r="D193" s="20">
        <v>6000</v>
      </c>
    </row>
    <row r="194" s="3" customFormat="1" customHeight="1" spans="1:4">
      <c r="A194" s="12">
        <v>184</v>
      </c>
      <c r="B194" s="18" t="s">
        <v>195</v>
      </c>
      <c r="C194" s="19">
        <v>34338</v>
      </c>
      <c r="D194" s="20">
        <v>4000</v>
      </c>
    </row>
    <row r="195" s="3" customFormat="1" customHeight="1" spans="1:4">
      <c r="A195" s="15"/>
      <c r="B195" s="16" t="s">
        <v>196</v>
      </c>
      <c r="C195" s="17">
        <f>SUM(C196:C196)</f>
        <v>9865</v>
      </c>
      <c r="D195" s="17">
        <f>SUM(D196:D196)</f>
        <v>5806</v>
      </c>
    </row>
    <row r="196" s="3" customFormat="1" customHeight="1" spans="1:4">
      <c r="A196" s="12">
        <v>185</v>
      </c>
      <c r="B196" s="18" t="s">
        <v>197</v>
      </c>
      <c r="C196" s="19">
        <v>9865</v>
      </c>
      <c r="D196" s="20">
        <v>5806</v>
      </c>
    </row>
    <row r="197" s="3" customFormat="1" customHeight="1" spans="1:4">
      <c r="A197" s="15"/>
      <c r="B197" s="16" t="s">
        <v>198</v>
      </c>
      <c r="C197" s="17">
        <f>SUM(C198:C198)</f>
        <v>29810.79</v>
      </c>
      <c r="D197" s="17">
        <f>SUM(D198:D198)</f>
        <v>5000</v>
      </c>
    </row>
    <row r="198" s="3" customFormat="1" customHeight="1" spans="1:4">
      <c r="A198" s="12">
        <v>186</v>
      </c>
      <c r="B198" s="18" t="s">
        <v>199</v>
      </c>
      <c r="C198" s="19">
        <v>29810.79</v>
      </c>
      <c r="D198" s="20">
        <v>5000</v>
      </c>
    </row>
    <row r="199" s="3" customFormat="1" customHeight="1" spans="1:4">
      <c r="A199" s="15"/>
      <c r="B199" s="16" t="s">
        <v>200</v>
      </c>
      <c r="C199" s="17">
        <f>SUM(C200:C200)</f>
        <v>4835.79</v>
      </c>
      <c r="D199" s="17">
        <f>SUM(D200:D200)</f>
        <v>1200</v>
      </c>
    </row>
    <row r="200" s="3" customFormat="1" customHeight="1" spans="1:4">
      <c r="A200" s="12">
        <v>187</v>
      </c>
      <c r="B200" s="18" t="s">
        <v>201</v>
      </c>
      <c r="C200" s="19">
        <v>4835.79</v>
      </c>
      <c r="D200" s="20">
        <v>1200</v>
      </c>
    </row>
    <row r="201" s="3" customFormat="1" customHeight="1" spans="1:4">
      <c r="A201" s="15"/>
      <c r="B201" s="16" t="s">
        <v>202</v>
      </c>
      <c r="C201" s="17">
        <f>SUM(C202:C204)</f>
        <v>1307824</v>
      </c>
      <c r="D201" s="17">
        <f>SUM(D202:D204)</f>
        <v>158000</v>
      </c>
    </row>
    <row r="202" s="3" customFormat="1" customHeight="1" spans="1:4">
      <c r="A202" s="12">
        <v>188</v>
      </c>
      <c r="B202" s="18" t="s">
        <v>203</v>
      </c>
      <c r="C202" s="19">
        <v>86763</v>
      </c>
      <c r="D202" s="20">
        <v>30000</v>
      </c>
    </row>
    <row r="203" s="3" customFormat="1" customHeight="1" spans="1:4">
      <c r="A203" s="12">
        <v>189</v>
      </c>
      <c r="B203" s="18" t="s">
        <v>204</v>
      </c>
      <c r="C203" s="19">
        <v>658245</v>
      </c>
      <c r="D203" s="20">
        <v>56000</v>
      </c>
    </row>
    <row r="204" s="3" customFormat="1" customHeight="1" spans="1:4">
      <c r="A204" s="12">
        <v>190</v>
      </c>
      <c r="B204" s="18" t="s">
        <v>205</v>
      </c>
      <c r="C204" s="19">
        <v>562816</v>
      </c>
      <c r="D204" s="20">
        <v>72000</v>
      </c>
    </row>
    <row r="205" s="3" customFormat="1" customHeight="1" spans="1:4">
      <c r="A205" s="15"/>
      <c r="B205" s="16" t="s">
        <v>206</v>
      </c>
      <c r="C205" s="17">
        <f>SUM(C206:C207)</f>
        <v>116616.86</v>
      </c>
      <c r="D205" s="17">
        <f>SUM(D206:D207)</f>
        <v>13500</v>
      </c>
    </row>
    <row r="206" s="3" customFormat="1" customHeight="1" spans="1:4">
      <c r="A206" s="12">
        <v>191</v>
      </c>
      <c r="B206" s="18" t="s">
        <v>207</v>
      </c>
      <c r="C206" s="19">
        <v>34708.05</v>
      </c>
      <c r="D206" s="20">
        <v>5000</v>
      </c>
    </row>
    <row r="207" s="3" customFormat="1" customHeight="1" spans="1:4">
      <c r="A207" s="12">
        <v>192</v>
      </c>
      <c r="B207" s="18" t="s">
        <v>208</v>
      </c>
      <c r="C207" s="19">
        <v>81908.81</v>
      </c>
      <c r="D207" s="20">
        <v>8500</v>
      </c>
    </row>
    <row r="208" s="3" customFormat="1" customHeight="1" spans="1:4">
      <c r="A208" s="15"/>
      <c r="B208" s="16" t="s">
        <v>209</v>
      </c>
      <c r="C208" s="17">
        <f>SUM(C209:C210)</f>
        <v>19640.88</v>
      </c>
      <c r="D208" s="17">
        <f>SUM(D209:D210)</f>
        <v>7195</v>
      </c>
    </row>
    <row r="209" s="3" customFormat="1" customHeight="1" spans="1:4">
      <c r="A209" s="12">
        <v>193</v>
      </c>
      <c r="B209" s="18" t="s">
        <v>210</v>
      </c>
      <c r="C209" s="19">
        <v>9976</v>
      </c>
      <c r="D209" s="20">
        <v>5976</v>
      </c>
    </row>
    <row r="210" s="3" customFormat="1" customHeight="1" spans="1:4">
      <c r="A210" s="12">
        <v>194</v>
      </c>
      <c r="B210" s="18" t="s">
        <v>211</v>
      </c>
      <c r="C210" s="19">
        <v>9664.88</v>
      </c>
      <c r="D210" s="20">
        <v>1219</v>
      </c>
    </row>
    <row r="211" s="3" customFormat="1" customHeight="1" spans="1:4">
      <c r="A211" s="15"/>
      <c r="B211" s="16" t="s">
        <v>212</v>
      </c>
      <c r="C211" s="17">
        <f>SUM(C212:C218)</f>
        <v>376742.63</v>
      </c>
      <c r="D211" s="17">
        <f>SUM(D212:D218)</f>
        <v>70411</v>
      </c>
    </row>
    <row r="212" s="3" customFormat="1" customHeight="1" spans="1:4">
      <c r="A212" s="12">
        <v>195</v>
      </c>
      <c r="B212" s="18" t="s">
        <v>213</v>
      </c>
      <c r="C212" s="19">
        <v>147130.28</v>
      </c>
      <c r="D212" s="20">
        <v>29000</v>
      </c>
    </row>
    <row r="213" s="3" customFormat="1" customHeight="1" spans="1:4">
      <c r="A213" s="12">
        <v>196</v>
      </c>
      <c r="B213" s="18" t="s">
        <v>214</v>
      </c>
      <c r="C213" s="19">
        <v>17573.36</v>
      </c>
      <c r="D213" s="20">
        <v>4700</v>
      </c>
    </row>
    <row r="214" s="3" customFormat="1" customHeight="1" spans="1:4">
      <c r="A214" s="12">
        <v>197</v>
      </c>
      <c r="B214" s="18" t="s">
        <v>215</v>
      </c>
      <c r="C214" s="19">
        <v>34984.3</v>
      </c>
      <c r="D214" s="20">
        <v>8600</v>
      </c>
    </row>
    <row r="215" s="3" customFormat="1" customHeight="1" spans="1:4">
      <c r="A215" s="12">
        <v>198</v>
      </c>
      <c r="B215" s="18" t="s">
        <v>216</v>
      </c>
      <c r="C215" s="19">
        <v>64064.83</v>
      </c>
      <c r="D215" s="20">
        <v>3000</v>
      </c>
    </row>
    <row r="216" s="3" customFormat="1" customHeight="1" spans="1:4">
      <c r="A216" s="12">
        <v>199</v>
      </c>
      <c r="B216" s="18" t="s">
        <v>217</v>
      </c>
      <c r="C216" s="19">
        <v>34459.15</v>
      </c>
      <c r="D216" s="20">
        <v>15011</v>
      </c>
    </row>
    <row r="217" s="3" customFormat="1" customHeight="1" spans="1:4">
      <c r="A217" s="12">
        <v>200</v>
      </c>
      <c r="B217" s="18" t="s">
        <v>218</v>
      </c>
      <c r="C217" s="19">
        <v>64998.71</v>
      </c>
      <c r="D217" s="20">
        <v>7000</v>
      </c>
    </row>
    <row r="218" s="3" customFormat="1" customHeight="1" spans="1:4">
      <c r="A218" s="12">
        <v>201</v>
      </c>
      <c r="B218" s="18" t="s">
        <v>219</v>
      </c>
      <c r="C218" s="19">
        <v>13532</v>
      </c>
      <c r="D218" s="20">
        <v>3100</v>
      </c>
    </row>
    <row r="219" s="3" customFormat="1" customHeight="1" spans="1:4">
      <c r="A219" s="15"/>
      <c r="B219" s="16" t="s">
        <v>220</v>
      </c>
      <c r="C219" s="17">
        <f>SUM(C220:C221)</f>
        <v>756813</v>
      </c>
      <c r="D219" s="17">
        <f>SUM(D220:D221)</f>
        <v>110000</v>
      </c>
    </row>
    <row r="220" s="3" customFormat="1" customHeight="1" spans="1:4">
      <c r="A220" s="12">
        <v>202</v>
      </c>
      <c r="B220" s="18" t="s">
        <v>221</v>
      </c>
      <c r="C220" s="19">
        <v>40000</v>
      </c>
      <c r="D220" s="20">
        <v>10000</v>
      </c>
    </row>
    <row r="221" s="3" customFormat="1" customHeight="1" spans="1:4">
      <c r="A221" s="12">
        <v>203</v>
      </c>
      <c r="B221" s="18" t="s">
        <v>222</v>
      </c>
      <c r="C221" s="19">
        <v>716813</v>
      </c>
      <c r="D221" s="20">
        <v>100000</v>
      </c>
    </row>
    <row r="222" s="3" customFormat="1" customHeight="1" spans="1:4">
      <c r="A222" s="15"/>
      <c r="B222" s="16" t="s">
        <v>223</v>
      </c>
      <c r="C222" s="17">
        <f>SUM(C223:C223)</f>
        <v>25800</v>
      </c>
      <c r="D222" s="17">
        <f>SUM(D223:D223)</f>
        <v>6000</v>
      </c>
    </row>
    <row r="223" s="3" customFormat="1" customHeight="1" spans="1:4">
      <c r="A223" s="12">
        <v>204</v>
      </c>
      <c r="B223" s="18" t="s">
        <v>224</v>
      </c>
      <c r="C223" s="19">
        <v>25800</v>
      </c>
      <c r="D223" s="20">
        <v>6000</v>
      </c>
    </row>
    <row r="224" s="3" customFormat="1" customHeight="1" spans="1:4">
      <c r="A224" s="15"/>
      <c r="B224" s="16" t="s">
        <v>225</v>
      </c>
      <c r="C224" s="17">
        <f>SUM(C225:C225)</f>
        <v>105000</v>
      </c>
      <c r="D224" s="17">
        <f>SUM(D225:D225)</f>
        <v>105000</v>
      </c>
    </row>
    <row r="225" s="3" customFormat="1" customHeight="1" spans="1:4">
      <c r="A225" s="12">
        <v>205</v>
      </c>
      <c r="B225" s="18" t="s">
        <v>226</v>
      </c>
      <c r="C225" s="19">
        <v>105000</v>
      </c>
      <c r="D225" s="20">
        <v>105000</v>
      </c>
    </row>
    <row r="226" s="3" customFormat="1" customHeight="1" spans="1:4">
      <c r="A226" s="15"/>
      <c r="B226" s="16" t="s">
        <v>227</v>
      </c>
      <c r="C226" s="17">
        <f>SUM(C227:C230)</f>
        <v>328105.06</v>
      </c>
      <c r="D226" s="17">
        <f>SUM(D227:D230)</f>
        <v>100000</v>
      </c>
    </row>
    <row r="227" s="3" customFormat="1" customHeight="1" spans="1:4">
      <c r="A227" s="12">
        <v>206</v>
      </c>
      <c r="B227" s="18" t="s">
        <v>228</v>
      </c>
      <c r="C227" s="19">
        <v>126189.06</v>
      </c>
      <c r="D227" s="20">
        <v>50000</v>
      </c>
    </row>
    <row r="228" s="3" customFormat="1" customHeight="1" spans="1:4">
      <c r="A228" s="12">
        <v>207</v>
      </c>
      <c r="B228" s="18" t="s">
        <v>229</v>
      </c>
      <c r="C228" s="19">
        <v>111599</v>
      </c>
      <c r="D228" s="20">
        <v>20000</v>
      </c>
    </row>
    <row r="229" s="3" customFormat="1" customHeight="1" spans="1:4">
      <c r="A229" s="12">
        <v>208</v>
      </c>
      <c r="B229" s="18" t="s">
        <v>230</v>
      </c>
      <c r="C229" s="19">
        <v>65054</v>
      </c>
      <c r="D229" s="20">
        <v>20000</v>
      </c>
    </row>
    <row r="230" s="3" customFormat="1" customHeight="1" spans="1:4">
      <c r="A230" s="12">
        <v>209</v>
      </c>
      <c r="B230" s="18" t="s">
        <v>231</v>
      </c>
      <c r="C230" s="19">
        <v>25263</v>
      </c>
      <c r="D230" s="20">
        <v>10000</v>
      </c>
    </row>
    <row r="231" s="3" customFormat="1" customHeight="1" spans="1:4">
      <c r="A231" s="15"/>
      <c r="B231" s="16" t="s">
        <v>232</v>
      </c>
      <c r="C231" s="17">
        <f>SUM(C232:C232)</f>
        <v>26381</v>
      </c>
      <c r="D231" s="17">
        <f>SUM(D232:D232)</f>
        <v>5500</v>
      </c>
    </row>
    <row r="232" s="3" customFormat="1" customHeight="1" spans="1:4">
      <c r="A232" s="12">
        <v>210</v>
      </c>
      <c r="B232" s="18" t="s">
        <v>233</v>
      </c>
      <c r="C232" s="19">
        <v>26381</v>
      </c>
      <c r="D232" s="20">
        <v>5500</v>
      </c>
    </row>
  </sheetData>
  <autoFilter ref="A4:D232">
    <extLst/>
  </autoFilter>
  <mergeCells count="2">
    <mergeCell ref="A2:D2"/>
    <mergeCell ref="A3:B3"/>
  </mergeCells>
  <printOptions horizontalCentered="1"/>
  <pageMargins left="0.428472222222222" right="0.550694444444444" top="0.468055555555556" bottom="0.428472222222222" header="0.161111111111111" footer="0.161111111111111"/>
  <pageSetup paperSize="8" fitToHeight="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母版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2025-07-04T01:47:00Z</dcterms:created>
  <dcterms:modified xsi:type="dcterms:W3CDTF">2025-07-04T03:35:26Z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