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'Sheet1'!$A$3:$J$11</definedName>
  </definedNames>
  <calcPr fullCalcOnLoad="1"/>
</workbook>
</file>

<file path=xl/sharedStrings.xml><?xml version="1.0" encoding="utf-8"?>
<sst xmlns="http://schemas.openxmlformats.org/spreadsheetml/2006/main" count="53" uniqueCount="41">
  <si>
    <t>附件1</t>
  </si>
  <si>
    <t>广东省事业单位2022年集中公开招聘高校毕业生
潮州市直事业单位拟聘用人员名单（第二批）</t>
  </si>
  <si>
    <t>序号</t>
  </si>
  <si>
    <t>主管部门</t>
  </si>
  <si>
    <t>招聘单位</t>
  </si>
  <si>
    <t>岗位名称</t>
  </si>
  <si>
    <t>岗位代码</t>
  </si>
  <si>
    <t>姓名</t>
  </si>
  <si>
    <t>笔试成绩</t>
  </si>
  <si>
    <t>面试成绩</t>
  </si>
  <si>
    <t>总成绩</t>
  </si>
  <si>
    <t>备注</t>
  </si>
  <si>
    <t>潮州市卫生健康局</t>
  </si>
  <si>
    <t>潮州市人民医院</t>
  </si>
  <si>
    <t>放疗技师</t>
  </si>
  <si>
    <t>2210841190344</t>
  </si>
  <si>
    <t>李文林</t>
  </si>
  <si>
    <t>潮州市文化广电旅游体育局</t>
  </si>
  <si>
    <t>潮州市潮剧艺术培训中心</t>
  </si>
  <si>
    <t>专业技术人员</t>
  </si>
  <si>
    <t>2210841190318</t>
  </si>
  <si>
    <t>谢宜宜</t>
  </si>
  <si>
    <t>潮州市林业局</t>
  </si>
  <si>
    <t>潮州市国有红山林场</t>
  </si>
  <si>
    <t>专业技术岗位</t>
  </si>
  <si>
    <t>2210841190375</t>
  </si>
  <si>
    <t>谢斯</t>
  </si>
  <si>
    <t>陈莹</t>
  </si>
  <si>
    <t>2210841190376</t>
  </si>
  <si>
    <t>蔡楠</t>
  </si>
  <si>
    <t>潮州市民政局</t>
  </si>
  <si>
    <t>潮州市儿童福利院</t>
  </si>
  <si>
    <t>2210841190417</t>
  </si>
  <si>
    <r>
      <t>李</t>
    </r>
    <r>
      <rPr>
        <sz val="12"/>
        <rFont val="宋体"/>
        <family val="0"/>
      </rPr>
      <t>旸暄</t>
    </r>
  </si>
  <si>
    <t>潮州市殡仪馆</t>
  </si>
  <si>
    <t>2210841190420</t>
  </si>
  <si>
    <t>方依玲</t>
  </si>
  <si>
    <t>潮州市政府项目建设中心</t>
  </si>
  <si>
    <t>2210841190468</t>
  </si>
  <si>
    <t>蔡悦思</t>
  </si>
  <si>
    <t>递补，排名第一的考生放弃。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</si>
</sst>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6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Desktop\&#20851;&#20110;&#21457;&#24067;&#28526;&#24030;&#24066;&#26519;&#19994;&#23616;&#23646;&#19979;&#20107;&#19994;&#21333;&#20301;2022&#24180;&#20844;&#24320;&#25307;&#32856;&#39640;&#26657;&#27605;&#19994;&#29983;&#32771;&#29983;&#24635;&#25104;&#32489;&#21450;&#20837;&#22260;&#20307;&#26816;&#20154;&#21592;&#21517;&#21333;&#30340;&#20844;&#21578;\&#38754;&#35797;&#35780;&#20998;&#34920;1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汇总表"/>
      <sheetName val="总分合计"/>
    </sheetNames>
    <sheetDataSet>
      <sheetData sheetId="3">
        <row r="18">
          <cell r="H18">
            <v>83.85</v>
          </cell>
        </row>
      </sheetData>
      <sheetData sheetId="7">
        <row r="18">
          <cell r="H18">
            <v>85.7</v>
          </cell>
        </row>
      </sheetData>
      <sheetData sheetId="9">
        <row r="18">
          <cell r="H18">
            <v>85.7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7.75390625" style="1" customWidth="1"/>
    <col min="2" max="2" width="19.75390625" style="1" customWidth="1"/>
    <col min="3" max="3" width="16.125" style="1" customWidth="1"/>
    <col min="4" max="4" width="14.75390625" style="1" customWidth="1"/>
    <col min="5" max="5" width="18.50390625" style="1" customWidth="1"/>
    <col min="6" max="6" width="9.00390625" style="1" customWidth="1"/>
    <col min="7" max="7" width="11.75390625" style="1" customWidth="1"/>
    <col min="8" max="8" width="11.625" style="1" customWidth="1"/>
    <col min="9" max="9" width="10.50390625" style="1" customWidth="1"/>
    <col min="10" max="10" width="13.75390625" style="1" customWidth="1"/>
    <col min="11" max="16384" width="9.00390625" style="1" customWidth="1"/>
  </cols>
  <sheetData>
    <row r="1" ht="24" customHeight="1">
      <c r="A1" s="2" t="s">
        <v>0</v>
      </c>
    </row>
    <row r="2" spans="1:10" ht="87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</row>
    <row r="3" spans="1:10" ht="39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</row>
    <row r="4" spans="1:10" ht="39.75" customHeight="1">
      <c r="A4" s="8">
        <v>1</v>
      </c>
      <c r="B4" s="9" t="s">
        <v>12</v>
      </c>
      <c r="C4" s="9" t="s">
        <v>13</v>
      </c>
      <c r="D4" s="9" t="s">
        <v>14</v>
      </c>
      <c r="E4" s="25" t="s">
        <v>15</v>
      </c>
      <c r="F4" s="9" t="s">
        <v>16</v>
      </c>
      <c r="G4" s="10">
        <v>71.6</v>
      </c>
      <c r="H4" s="10">
        <v>72.4</v>
      </c>
      <c r="I4" s="19">
        <v>72</v>
      </c>
      <c r="J4" s="20"/>
    </row>
    <row r="5" spans="1:10" ht="39.75" customHeight="1">
      <c r="A5" s="11">
        <v>2</v>
      </c>
      <c r="B5" s="12" t="s">
        <v>17</v>
      </c>
      <c r="C5" s="12" t="s">
        <v>18</v>
      </c>
      <c r="D5" s="12" t="s">
        <v>19</v>
      </c>
      <c r="E5" s="26" t="s">
        <v>20</v>
      </c>
      <c r="F5" s="12" t="s">
        <v>21</v>
      </c>
      <c r="G5" s="13">
        <v>65</v>
      </c>
      <c r="H5" s="13">
        <v>88.9</v>
      </c>
      <c r="I5" s="21">
        <v>76.95</v>
      </c>
      <c r="J5" s="22"/>
    </row>
    <row r="6" spans="1:10" ht="39.75" customHeight="1">
      <c r="A6" s="11">
        <v>3</v>
      </c>
      <c r="B6" s="12" t="s">
        <v>22</v>
      </c>
      <c r="C6" s="12" t="s">
        <v>23</v>
      </c>
      <c r="D6" s="12" t="s">
        <v>24</v>
      </c>
      <c r="E6" s="26" t="s">
        <v>25</v>
      </c>
      <c r="F6" s="12" t="s">
        <v>26</v>
      </c>
      <c r="G6" s="13">
        <v>84.4</v>
      </c>
      <c r="H6" s="13">
        <f>'[1]8'!$H$18</f>
        <v>85.7</v>
      </c>
      <c r="I6" s="21">
        <v>85.05</v>
      </c>
      <c r="J6" s="22"/>
    </row>
    <row r="7" spans="1:10" ht="39.75" customHeight="1">
      <c r="A7" s="11">
        <v>4</v>
      </c>
      <c r="B7" s="12" t="s">
        <v>22</v>
      </c>
      <c r="C7" s="12" t="s">
        <v>23</v>
      </c>
      <c r="D7" s="12" t="s">
        <v>24</v>
      </c>
      <c r="E7" s="26" t="s">
        <v>25</v>
      </c>
      <c r="F7" s="12" t="s">
        <v>27</v>
      </c>
      <c r="G7" s="13">
        <v>83.1</v>
      </c>
      <c r="H7" s="13">
        <f>'[1]4'!$H$18</f>
        <v>83.85</v>
      </c>
      <c r="I7" s="21">
        <f aca="true" t="shared" si="0" ref="I6:I8">G7*0.5+H7*0.5</f>
        <v>83.475</v>
      </c>
      <c r="J7" s="22"/>
    </row>
    <row r="8" spans="1:10" ht="39.75" customHeight="1">
      <c r="A8" s="11">
        <v>5</v>
      </c>
      <c r="B8" s="12" t="s">
        <v>22</v>
      </c>
      <c r="C8" s="12" t="s">
        <v>23</v>
      </c>
      <c r="D8" s="12" t="s">
        <v>24</v>
      </c>
      <c r="E8" s="26" t="s">
        <v>28</v>
      </c>
      <c r="F8" s="12" t="s">
        <v>29</v>
      </c>
      <c r="G8" s="13">
        <v>84.7</v>
      </c>
      <c r="H8" s="13">
        <f>'[1]10'!$H$18</f>
        <v>85.7</v>
      </c>
      <c r="I8" s="21">
        <f t="shared" si="0"/>
        <v>85.2</v>
      </c>
      <c r="J8" s="22"/>
    </row>
    <row r="9" spans="1:10" ht="39.75" customHeight="1">
      <c r="A9" s="11">
        <v>6</v>
      </c>
      <c r="B9" s="12" t="s">
        <v>30</v>
      </c>
      <c r="C9" s="12" t="s">
        <v>31</v>
      </c>
      <c r="D9" s="12" t="s">
        <v>19</v>
      </c>
      <c r="E9" s="26" t="s">
        <v>32</v>
      </c>
      <c r="F9" s="12" t="s">
        <v>33</v>
      </c>
      <c r="G9" s="14">
        <v>70.8</v>
      </c>
      <c r="H9" s="12">
        <v>92.43</v>
      </c>
      <c r="I9" s="12">
        <v>81.615</v>
      </c>
      <c r="J9" s="22"/>
    </row>
    <row r="10" spans="1:10" ht="39.75" customHeight="1">
      <c r="A10" s="11">
        <v>7</v>
      </c>
      <c r="B10" s="12" t="s">
        <v>30</v>
      </c>
      <c r="C10" s="12" t="s">
        <v>34</v>
      </c>
      <c r="D10" s="12" t="s">
        <v>19</v>
      </c>
      <c r="E10" s="26" t="s">
        <v>35</v>
      </c>
      <c r="F10" s="12" t="s">
        <v>36</v>
      </c>
      <c r="G10" s="14">
        <v>77.7</v>
      </c>
      <c r="H10" s="14">
        <v>87</v>
      </c>
      <c r="I10" s="21">
        <v>82.35</v>
      </c>
      <c r="J10" s="22"/>
    </row>
    <row r="11" spans="1:10" ht="39.75" customHeight="1">
      <c r="A11" s="15">
        <v>8</v>
      </c>
      <c r="B11" s="16" t="s">
        <v>37</v>
      </c>
      <c r="C11" s="16" t="s">
        <v>37</v>
      </c>
      <c r="D11" s="16" t="s">
        <v>19</v>
      </c>
      <c r="E11" s="27" t="s">
        <v>38</v>
      </c>
      <c r="F11" s="16" t="s">
        <v>39</v>
      </c>
      <c r="G11" s="17">
        <v>76.2</v>
      </c>
      <c r="H11" s="17">
        <v>83.05</v>
      </c>
      <c r="I11" s="23">
        <v>79.625</v>
      </c>
      <c r="J11" s="24" t="s">
        <v>40</v>
      </c>
    </row>
  </sheetData>
  <sheetProtection/>
  <autoFilter ref="A3:J11"/>
  <mergeCells count="1">
    <mergeCell ref="A2:J2"/>
  </mergeCells>
  <printOptions/>
  <pageMargins left="0.7513888888888889" right="0.7513888888888889" top="0.6097222222222223" bottom="0.6097222222222223" header="0.5118055555555555" footer="0.5118055555555555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2015-09-17T08:26:13Z</dcterms:created>
  <dcterms:modified xsi:type="dcterms:W3CDTF">2022-11-18T03:36:33Z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A9ADD3483DA341D9BDBAB1DEBC776DF8</vt:lpwstr>
  </property>
</Properties>
</file>