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3550" windowHeight="12315" tabRatio="811" firstSheet="1" activeTab="17"/>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<sst xmlns="http://schemas.openxmlformats.org/spreadsheetml/2006/main" count="625" uniqueCount="220">
  <si>
    <t>潮州市主要经济指标</t>
  </si>
  <si>
    <t>指  标  名  称</t>
  </si>
  <si>
    <t>计算
单位</t>
  </si>
  <si>
    <t>1-3月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</si>
  <si>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</si>
  <si>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</si>
  <si>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</si>
  <si>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</si>
  <si>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</si>
  <si>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</si>
  <si>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</si>
  <si>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</si>
  <si>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</si>
  <si>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</si>
  <si>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</si>
  <si>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</si>
  <si>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</si>
  <si>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</si>
  <si>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</si>
  <si>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</si>
  <si>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</si>
  <si>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</si>
  <si>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</si>
  <si>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</si>
  <si>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</si>
  <si>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</si>
  <si>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</si>
  <si>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</si>
  <si>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</si>
  <si>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</si>
  <si>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</si>
  <si>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</si>
  <si>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</si>
  <si>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</si>
  <si>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</si>
  <si>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</si>
  <si>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说明:1、地区生产总值（GDP）为季度数；2、用电量由市供电局提供,分县区用电量按管理范围统计。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</si>
  <si>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</si>
  <si>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</si>
  <si>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</si>
  <si>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</si>
  <si>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</si>
  <si>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</si>
  <si>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</si>
  <si>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</si>
  <si>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</si>
  <si>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</si>
  <si>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</si>
  <si>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</si>
  <si>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</si>
  <si>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</si>
  <si>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</si>
  <si>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</si>
  <si>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</si>
  <si>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</si>
  <si>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</si>
  <si>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</si>
  <si>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</si>
  <si>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</si>
  <si>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</si>
  <si>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</si>
  <si>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</si>
  <si>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</si>
  <si>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</si>
  <si>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</si>
  <si>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</si>
  <si>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</si>
  <si>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</si>
  <si>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</si>
  <si>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规模以上工业主要财务指标</t>
  </si>
  <si>
    <t>1-2月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</si>
  <si>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</si>
  <si>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</si>
  <si>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</si>
  <si>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</si>
  <si>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</si>
  <si>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</si>
  <si>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</si>
  <si>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</si>
  <si>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</si>
  <si>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</si>
  <si>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</si>
  <si>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</si>
  <si>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</si>
  <si>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</si>
  <si>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</si>
  <si>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</si>
  <si>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</si>
  <si>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</si>
  <si>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</si>
  <si>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</si>
  <si>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</si>
  <si>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</si>
  <si>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</si>
  <si>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</si>
  <si>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</si>
  <si>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</si>
  <si>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</si>
  <si>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</si>
  <si>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</si>
  <si>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商品房销售面积</t>
  </si>
  <si>
    <t>重点项目投资额</t>
  </si>
  <si>
    <t>—</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</si>
  <si>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</si>
  <si>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</si>
  <si>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</si>
  <si>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</si>
  <si>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</si>
  <si>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</si>
  <si>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</si>
  <si>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</si>
  <si>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</si>
  <si>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</si>
  <si>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</si>
  <si>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</si>
  <si>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</si>
  <si>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</si>
  <si>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</si>
  <si>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</si>
  <si>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</si>
  <si>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</si>
  <si>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</si>
  <si>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</si>
  <si>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</si>
  <si>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</si>
  <si>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</si>
  <si>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</si>
  <si>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</si>
  <si>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</si>
  <si>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</si>
  <si>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</si>
  <si>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</si>
  <si>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</si>
  <si>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</si>
  <si>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</si>
  <si>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</si>
  <si>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</si>
  <si>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</si>
  <si>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</si>
  <si>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</si>
  <si>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</si>
  <si>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</si>
  <si>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</si>
  <si>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</si>
  <si>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</si>
  <si>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</si>
  <si>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</si>
  <si>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</si>
  <si>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</si>
  <si>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</si>
  <si>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</si>
  <si>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</si>
  <si>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</si>
  <si>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</si>
  <si>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</si>
  <si>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</si>
  <si>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</si>
  <si>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</si>
  <si>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</si>
  <si>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</si>
  <si>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</si>
  <si>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</si>
  <si>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</si>
  <si>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</si>
  <si>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</si>
  <si>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</si>
  <si>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</si>
  <si>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</si>
  <si>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</si>
  <si>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</si>
  <si>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</si>
  <si>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</si>
  <si>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</si>
  <si>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</si>
  <si>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r>
      <rPr>
        <b/>
        <sz val="14"/>
        <rFont val="黑体"/>
        <charset val="134"/>
      </rPr>
      <t>税</t>
    </r>
    <r>
      <rPr>
        <b/>
        <sz val="14"/>
        <rFont val="Times New Roman"/>
        <charset val="134"/>
      </rPr>
      <t xml:space="preserve">  </t>
    </r>
    <r>
      <rPr>
        <b/>
        <sz val="14"/>
        <rFont val="黑体"/>
        <charset val="134"/>
      </rPr>
      <t>收</t>
    </r>
  </si>
  <si>
    <t>#市  直</t>
  </si>
  <si>
    <t xml:space="preserve"> 湘桥区</t>
  </si>
  <si>
    <t xml:space="preserve"> 工业增值税</t>
  </si>
  <si>
    <t>注：市直税收包括开发区局税收。</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</si>
  <si>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</si>
  <si>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</si>
  <si>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</si>
  <si>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</si>
  <si>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</si>
  <si>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</si>
  <si>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</si>
  <si>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</si>
  <si>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</si>
  <si>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</si>
  <si>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</si>
  <si>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</si>
  <si>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</si>
  <si>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</si>
  <si>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</si>
  <si>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</si>
  <si>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</si>
  <si>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</si>
  <si>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</si>
  <si>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</si>
  <si>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</si>
  <si>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</si>
  <si>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</si>
  <si>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</si>
  <si>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</si>
  <si>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</si>
  <si>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</si>
  <si>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</si>
  <si>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</si>
  <si>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</si>
  <si>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</si>
  <si>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</si>
  <si>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</si>
  <si>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</si>
  <si>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</si>
  <si>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</si>
  <si>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</si>
  <si>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外商直接投资项目个数</t>
  </si>
  <si>
    <t>实际利用外资金额</t>
  </si>
  <si>
    <t>万美元</t>
  </si>
  <si>
    <t>注：本表中进出口相关数据来源于汕头海关网。
         外商直接投资项目个数及实际利用外资金额相关数据由市商务局提供。</t>
  </si>
</sst>
</file>

<file path=xl/styles.xml><?xml version="1.0" encoding="utf-8"?>
<styleSheet xmlns="http://schemas.openxmlformats.org/spreadsheetml/2006/main">
  <numFmts count="31">
    <numFmt numFmtId="176" formatCode="0_ "/>
    <numFmt numFmtId="177" formatCode="0.0_ "/>
    <numFmt numFmtId="178" formatCode="#\ ??/??"/>
    <numFmt numFmtId="179" formatCode="0_);[Red]\(0\)"/>
    <numFmt numFmtId="180" formatCode="#,##0;\-#,##0;&quot;-&quot;"/>
    <numFmt numFmtId="181" formatCode="&quot;$&quot;#,##0.00_);[Red]\(&quot;$&quot;#,##0.00\)"/>
    <numFmt numFmtId="182" formatCode="&quot;$&quot;#,##0_);[Red]\(&quot;$&quot;#,##0\)"/>
    <numFmt numFmtId="183" formatCode="_-&quot;$&quot;\ * #,##0.00_-;_-&quot;$&quot;\ * #,##0.00\-;_-&quot;$&quot;\ * &quot;-&quot;??_-;_-@_-"/>
    <numFmt numFmtId="184" formatCode="\$#,##0;\(\$#,##0\)"/>
    <numFmt numFmtId="185" formatCode="#,##0.0_);\(#,##0.0\)"/>
    <numFmt numFmtId="186" formatCode="0.0"/>
    <numFmt numFmtId="187" formatCode="\$#,##0_);[Red]&quot;($&quot;#,##0\)"/>
    <numFmt numFmtId="188" formatCode="_-* #,##0&quot;$&quot;_-;\-* #,##0&quot;$&quot;_-;_-* &quot;-&quot;&quot;$&quot;_-;_-@_-"/>
    <numFmt numFmtId="189" formatCode="&quot;$&quot;\ #,##0_-;[Red]&quot;$&quot;\ #,##0\-"/>
    <numFmt numFmtId="190" formatCode="0.00_ "/>
    <numFmt numFmtId="191" formatCode="yy\.mm\.dd"/>
    <numFmt numFmtId="192" formatCode="_(&quot;$&quot;* #,##0.00_);_(&quot;$&quot;* \(#,##0.00\);_(&quot;$&quot;* &quot;-&quot;??_);_(@_)"/>
    <numFmt numFmtId="193" formatCode="_(&quot;$&quot;* #,##0_);_(&quot;$&quot;* \(#,##0\);_(&quot;$&quot;* &quot;-&quot;_);_(@_)"/>
    <numFmt numFmtId="194" formatCode="0.00_)"/>
    <numFmt numFmtId="195" formatCode="&quot;$&quot;\ #,##0.00_-;[Red]&quot;$&quot;\ #,##0.00\-"/>
    <numFmt numFmtId="196" formatCode="_-* #,##0_$_-;\-* #,##0_$_-;_-* &quot;-&quot;_$_-;_-@_-"/>
    <numFmt numFmtId="197" formatCode="\$#,##0.00;\(\$#,##0.00\)"/>
    <numFmt numFmtId="198" formatCode="_-* #,##0.00_$_-;\-* #,##0.00_$_-;_-* &quot;-&quot;??_$_-;_-@_-"/>
    <numFmt numFmtId="43" formatCode="_ * #,##0.00_ ;_ * \-#,##0.00_ ;_ * &quot;-&quot;??_ ;_ @_ "/>
    <numFmt numFmtId="199" formatCode="_-&quot;$&quot;\ * #,##0_-;_-&quot;$&quot;\ * #,##0\-;_-&quot;$&quot;\ * &quot;-&quot;_-;_-@_-"/>
    <numFmt numFmtId="41" formatCode="_ * #,##0_ ;_ * \-#,##0_ ;_ * &quot;-&quot;_ ;_ @_ "/>
    <numFmt numFmtId="44" formatCode="_ &quot;￥&quot;* #,##0.00_ ;_ &quot;￥&quot;* \-#,##0.00_ ;_ &quot;￥&quot;* &quot;-&quot;??_ ;_ @_ "/>
    <numFmt numFmtId="200" formatCode="_-* #,##0.00_-;\-* #,##0.00_-;_-* &quot;-&quot;??_-;_-@_-"/>
    <numFmt numFmtId="42" formatCode="_ &quot;￥&quot;* #,##0_ ;_ &quot;￥&quot;* \-#,##0_ ;_ &quot;￥&quot;* &quot;-&quot;_ ;_ @_ "/>
    <numFmt numFmtId="201" formatCode="_-* #,##0.00&quot;$&quot;_-;\-* #,##0.00&quot;$&quot;_-;_-* &quot;-&quot;??&quot;$&quot;_-;_-@_-"/>
    <numFmt numFmtId="202" formatCode="#,##0;\(#,##0\)"/>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0"/>
      <name val="Times New Roman"/>
      <charset val="134"/>
    </font>
    <font>
      <sz val="11"/>
      <color theme="1"/>
      <name val="宋体"/>
      <charset val="0"/>
      <scheme val="minor"/>
    </font>
    <font>
      <b/>
      <sz val="18"/>
      <color theme="3"/>
      <name val="宋体"/>
      <charset val="134"/>
      <scheme val="minor"/>
    </font>
    <font>
      <sz val="11"/>
      <color theme="1"/>
      <name val="宋体"/>
      <charset val="134"/>
      <scheme val="minor"/>
    </font>
    <font>
      <sz val="11"/>
      <color rgb="FFFA7D00"/>
      <name val="宋体"/>
      <charset val="0"/>
      <scheme val="minor"/>
    </font>
    <font>
      <i/>
      <sz val="11"/>
      <color rgb="FF7F7F7F"/>
      <name val="宋体"/>
      <charset val="0"/>
      <scheme val="minor"/>
    </font>
    <font>
      <sz val="12"/>
      <color indexed="20"/>
      <name val="楷体_GB2312"/>
      <charset val="134"/>
    </font>
    <font>
      <sz val="11"/>
      <color rgb="FF9C0006"/>
      <name val="宋体"/>
      <charset val="0"/>
      <scheme val="minor"/>
    </font>
    <font>
      <sz val="11"/>
      <color indexed="17"/>
      <name val="宋体"/>
      <charset val="134"/>
    </font>
    <font>
      <sz val="11"/>
      <color theme="0"/>
      <name val="宋体"/>
      <charset val="0"/>
      <scheme val="minor"/>
    </font>
    <font>
      <sz val="11"/>
      <color indexed="20"/>
      <name val="宋体"/>
      <charset val="134"/>
    </font>
    <font>
      <sz val="12"/>
      <color indexed="8"/>
      <name val="楷体_GB2312"/>
      <charset val="134"/>
    </font>
    <font>
      <sz val="12"/>
      <name val="Times New Roman"/>
      <charset val="134"/>
    </font>
    <font>
      <sz val="11"/>
      <color rgb="FF3F3F76"/>
      <name val="宋体"/>
      <charset val="0"/>
      <scheme val="minor"/>
    </font>
    <font>
      <sz val="10"/>
      <name val="Arial"/>
      <charset val="134"/>
    </font>
    <font>
      <sz val="11"/>
      <name val="ＭＳ Ｐゴシック"/>
      <charset val="134"/>
    </font>
    <font>
      <sz val="11"/>
      <color indexed="9"/>
      <name val="宋体"/>
      <charset val="134"/>
    </font>
    <font>
      <sz val="12"/>
      <color indexed="9"/>
      <name val="宋体"/>
      <charset val="134"/>
    </font>
    <font>
      <b/>
      <sz val="11"/>
      <color theme="1"/>
      <name val="宋体"/>
      <charset val="0"/>
      <scheme val="minor"/>
    </font>
    <font>
      <b/>
      <sz val="11"/>
      <color rgb="FF3F3F3F"/>
      <name val="宋体"/>
      <charset val="0"/>
      <scheme val="minor"/>
    </font>
    <font>
      <sz val="11"/>
      <color indexed="8"/>
      <name val="宋体"/>
      <charset val="134"/>
    </font>
    <font>
      <sz val="12"/>
      <color indexed="20"/>
      <name val="宋体"/>
      <charset val="134"/>
    </font>
    <font>
      <u/>
      <sz val="11"/>
      <color rgb="FF0000FF"/>
      <name val="宋体"/>
      <charset val="0"/>
      <scheme val="minor"/>
    </font>
    <font>
      <sz val="10.5"/>
      <color indexed="17"/>
      <name val="宋体"/>
      <charset val="134"/>
    </font>
    <font>
      <sz val="12"/>
      <color indexed="17"/>
      <name val="楷体_GB2312"/>
      <charset val="134"/>
    </font>
    <font>
      <sz val="10"/>
      <name val="MS Sans Serif"/>
      <charset val="134"/>
    </font>
    <font>
      <b/>
      <sz val="11"/>
      <color theme="3"/>
      <name val="宋体"/>
      <charset val="134"/>
      <scheme val="minor"/>
    </font>
    <font>
      <sz val="10"/>
      <name val="Helv"/>
      <charset val="134"/>
    </font>
    <font>
      <b/>
      <sz val="12"/>
      <color indexed="63"/>
      <name val="楷体_GB2312"/>
      <charset val="134"/>
    </font>
    <font>
      <sz val="12"/>
      <color indexed="62"/>
      <name val="楷体_GB2312"/>
      <charset val="134"/>
    </font>
    <font>
      <b/>
      <sz val="12"/>
      <color indexed="8"/>
      <name val="宋体"/>
      <charset val="134"/>
    </font>
    <font>
      <sz val="11"/>
      <color indexed="62"/>
      <name val="宋体"/>
      <charset val="134"/>
    </font>
    <font>
      <sz val="10.5"/>
      <color indexed="20"/>
      <name val="宋体"/>
      <charset val="134"/>
    </font>
    <font>
      <sz val="10"/>
      <name val="Courier"/>
      <charset val="134"/>
    </font>
    <font>
      <sz val="12"/>
      <color indexed="17"/>
      <name val="宋体"/>
      <charset val="134"/>
    </font>
    <font>
      <sz val="12"/>
      <color indexed="52"/>
      <name val="楷体_GB2312"/>
      <charset val="134"/>
    </font>
    <font>
      <b/>
      <sz val="18"/>
      <color indexed="56"/>
      <name val="宋体"/>
      <charset val="134"/>
    </font>
    <font>
      <sz val="12"/>
      <color indexed="9"/>
      <name val="楷体_GB2312"/>
      <charset val="134"/>
    </font>
    <font>
      <sz val="8"/>
      <name val="Arial"/>
      <charset val="134"/>
    </font>
    <font>
      <sz val="10"/>
      <name val="楷体"/>
      <charset val="134"/>
    </font>
    <font>
      <sz val="12"/>
      <name val="Arial"/>
      <charset val="134"/>
    </font>
    <font>
      <sz val="12"/>
      <color indexed="16"/>
      <name val="宋体"/>
      <charset val="134"/>
    </font>
    <font>
      <sz val="12"/>
      <name val="Helv"/>
      <charset val="134"/>
    </font>
    <font>
      <b/>
      <sz val="10"/>
      <name val="Tms Rmn"/>
      <charset val="134"/>
    </font>
    <font>
      <b/>
      <sz val="11"/>
      <color indexed="9"/>
      <name val="宋体"/>
      <charset val="134"/>
    </font>
    <font>
      <b/>
      <sz val="15"/>
      <color indexed="56"/>
      <name val="楷体_GB2312"/>
      <charset val="134"/>
    </font>
    <font>
      <sz val="11"/>
      <name val="宋体"/>
      <charset val="134"/>
    </font>
    <font>
      <b/>
      <sz val="12"/>
      <color indexed="52"/>
      <name val="楷体_GB2312"/>
      <charset val="134"/>
    </font>
    <font>
      <sz val="10"/>
      <name val="Geneva"/>
      <charset val="134"/>
    </font>
    <font>
      <b/>
      <sz val="12"/>
      <color indexed="8"/>
      <name val="楷体_GB2312"/>
      <charset val="134"/>
    </font>
    <font>
      <sz val="8"/>
      <name val="Times New Roman"/>
      <charset val="134"/>
    </font>
    <font>
      <b/>
      <sz val="11"/>
      <color rgb="FFFA7D00"/>
      <name val="宋体"/>
      <charset val="0"/>
      <scheme val="minor"/>
    </font>
    <font>
      <u/>
      <sz val="11"/>
      <color rgb="FF800080"/>
      <name val="宋体"/>
      <charset val="0"/>
      <scheme val="minor"/>
    </font>
    <font>
      <sz val="7"/>
      <name val="Small Fonts"/>
      <charset val="134"/>
    </font>
    <font>
      <b/>
      <sz val="11"/>
      <color rgb="FFFFFFFF"/>
      <name val="宋体"/>
      <charset val="0"/>
      <scheme val="minor"/>
    </font>
    <font>
      <b/>
      <sz val="12"/>
      <color indexed="9"/>
      <name val="楷体_GB2312"/>
      <charset val="134"/>
    </font>
    <font>
      <sz val="10"/>
      <color indexed="20"/>
      <name val="宋体"/>
      <charset val="134"/>
    </font>
    <font>
      <sz val="12"/>
      <color indexed="9"/>
      <name val="Helv"/>
      <charset val="134"/>
    </font>
    <font>
      <sz val="11"/>
      <color rgb="FFFF0000"/>
      <name val="宋体"/>
      <charset val="0"/>
      <scheme val="minor"/>
    </font>
    <font>
      <b/>
      <sz val="15"/>
      <color indexed="56"/>
      <name val="宋体"/>
      <charset val="134"/>
    </font>
    <font>
      <b/>
      <sz val="13"/>
      <color indexed="56"/>
      <name val="楷体_GB2312"/>
      <charset val="134"/>
    </font>
    <font>
      <sz val="11"/>
      <color rgb="FF9C6500"/>
      <name val="宋体"/>
      <charset val="0"/>
      <scheme val="minor"/>
    </font>
    <font>
      <sz val="11"/>
      <color rgb="FF006100"/>
      <name val="宋体"/>
      <charset val="0"/>
      <scheme val="minor"/>
    </font>
    <font>
      <b/>
      <sz val="13"/>
      <color indexed="56"/>
      <name val="宋体"/>
      <charset val="134"/>
    </font>
    <font>
      <b/>
      <sz val="14"/>
      <name val="楷体"/>
      <charset val="134"/>
    </font>
    <font>
      <b/>
      <sz val="11"/>
      <color indexed="56"/>
      <name val="楷体_GB2312"/>
      <charset val="134"/>
    </font>
    <font>
      <b/>
      <sz val="11"/>
      <color indexed="63"/>
      <name val="宋体"/>
      <charset val="134"/>
    </font>
    <font>
      <b/>
      <sz val="18"/>
      <name val="Arial"/>
      <charset val="134"/>
    </font>
    <font>
      <sz val="10"/>
      <color indexed="8"/>
      <name val="MS Sans Serif"/>
      <charset val="134"/>
    </font>
    <font>
      <sz val="12"/>
      <name val="官帕眉"/>
      <charset val="134"/>
    </font>
    <font>
      <b/>
      <sz val="13"/>
      <color theme="3"/>
      <name val="宋体"/>
      <charset val="134"/>
      <scheme val="minor"/>
    </font>
    <font>
      <b/>
      <sz val="18"/>
      <color indexed="62"/>
      <name val="宋体"/>
      <charset val="134"/>
    </font>
    <font>
      <b/>
      <sz val="11"/>
      <color indexed="56"/>
      <name val="宋体"/>
      <charset val="134"/>
    </font>
    <font>
      <b/>
      <sz val="12"/>
      <name val="Arial"/>
      <charset val="134"/>
    </font>
    <font>
      <sz val="12"/>
      <color indexed="10"/>
      <name val="楷体_GB2312"/>
      <charset val="134"/>
    </font>
    <font>
      <b/>
      <sz val="9"/>
      <name val="Arial"/>
      <charset val="134"/>
    </font>
    <font>
      <b/>
      <sz val="11"/>
      <color indexed="52"/>
      <name val="宋体"/>
      <charset val="134"/>
    </font>
    <font>
      <i/>
      <sz val="11"/>
      <color indexed="23"/>
      <name val="宋体"/>
      <charset val="134"/>
    </font>
    <font>
      <sz val="12"/>
      <name val="바탕체"/>
      <charset val="134"/>
    </font>
    <font>
      <sz val="10"/>
      <color indexed="17"/>
      <name val="宋体"/>
      <charset val="134"/>
    </font>
    <font>
      <sz val="12"/>
      <name val="Courier"/>
      <charset val="134"/>
    </font>
    <font>
      <sz val="12"/>
      <name val="????"/>
      <charset val="134"/>
    </font>
    <font>
      <sz val="10"/>
      <color indexed="8"/>
      <name val="Arial"/>
      <charset val="134"/>
    </font>
    <font>
      <u/>
      <sz val="12"/>
      <color indexed="36"/>
      <name val="宋体"/>
      <charset val="134"/>
    </font>
    <font>
      <b/>
      <sz val="10"/>
      <name val="MS Sans Serif"/>
      <charset val="134"/>
    </font>
    <font>
      <b/>
      <sz val="15"/>
      <color theme="3"/>
      <name val="宋体"/>
      <charset val="134"/>
      <scheme val="minor"/>
    </font>
    <font>
      <sz val="11"/>
      <color indexed="60"/>
      <name val="宋体"/>
      <charset val="134"/>
    </font>
    <font>
      <sz val="12"/>
      <color indexed="60"/>
      <name val="楷体_GB2312"/>
      <charset val="134"/>
    </font>
    <font>
      <sz val="11"/>
      <color indexed="52"/>
      <name val="宋体"/>
      <charset val="134"/>
    </font>
    <font>
      <sz val="11"/>
      <color indexed="10"/>
      <name val="宋体"/>
      <charset val="134"/>
    </font>
    <font>
      <i/>
      <sz val="12"/>
      <color indexed="23"/>
      <name val="楷体_GB2312"/>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theme="9" tint="0.799981688894314"/>
        <bgColor indexed="64"/>
      </patternFill>
    </fill>
    <fill>
      <patternFill patternType="solid">
        <fgColor theme="5" tint="0.799981688894314"/>
        <bgColor indexed="64"/>
      </patternFill>
    </fill>
    <fill>
      <patternFill patternType="solid">
        <fgColor indexed="45"/>
        <bgColor indexed="64"/>
      </patternFill>
    </fill>
    <fill>
      <patternFill patternType="solid">
        <fgColor rgb="FFFFC7CE"/>
        <bgColor indexed="64"/>
      </patternFill>
    </fill>
    <fill>
      <patternFill patternType="solid">
        <fgColor indexed="27"/>
        <bgColor indexed="64"/>
      </patternFill>
    </fill>
    <fill>
      <patternFill patternType="solid">
        <fgColor theme="4"/>
        <bgColor indexed="64"/>
      </patternFill>
    </fill>
    <fill>
      <patternFill patternType="solid">
        <fgColor theme="7" tint="0.399975585192419"/>
        <bgColor indexed="64"/>
      </patternFill>
    </fill>
    <fill>
      <patternFill patternType="solid">
        <fgColor indexed="44"/>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indexed="4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indexed="47"/>
        <bgColor indexed="47"/>
      </patternFill>
    </fill>
    <fill>
      <patternFill patternType="solid">
        <fgColor theme="5" tint="0.599993896298105"/>
        <bgColor indexed="64"/>
      </patternFill>
    </fill>
    <fill>
      <patternFill patternType="solid">
        <fgColor theme="7" tint="0.799981688894314"/>
        <bgColor indexed="64"/>
      </patternFill>
    </fill>
    <fill>
      <patternFill patternType="solid">
        <fgColor indexed="62"/>
        <bgColor indexed="64"/>
      </patternFill>
    </fill>
    <fill>
      <patternFill patternType="solid">
        <fgColor indexed="52"/>
        <bgColor indexed="52"/>
      </patternFill>
    </fill>
    <fill>
      <patternFill patternType="solid">
        <fgColor indexed="4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6"/>
        <bgColor indexed="64"/>
      </patternFill>
    </fill>
    <fill>
      <patternFill patternType="solid">
        <fgColor indexed="46"/>
        <bgColor indexed="64"/>
      </patternFill>
    </fill>
    <fill>
      <patternFill patternType="solid">
        <fgColor theme="9"/>
        <bgColor indexed="64"/>
      </patternFill>
    </fill>
    <fill>
      <patternFill patternType="solid">
        <fgColor theme="8"/>
        <bgColor indexed="64"/>
      </patternFill>
    </fill>
    <fill>
      <patternFill patternType="solid">
        <fgColor indexed="30"/>
        <bgColor indexed="64"/>
      </patternFill>
    </fill>
    <fill>
      <patternFill patternType="solid">
        <fgColor indexed="55"/>
        <bgColor indexed="55"/>
      </patternFill>
    </fill>
    <fill>
      <patternFill patternType="solid">
        <fgColor theme="6" tint="0.399975585192419"/>
        <bgColor indexed="64"/>
      </patternFill>
    </fill>
    <fill>
      <patternFill patternType="solid">
        <fgColor indexed="54"/>
        <bgColor indexed="54"/>
      </patternFill>
    </fill>
    <fill>
      <patternFill patternType="solid">
        <fgColor indexed="22"/>
        <bgColor indexed="64"/>
      </patternFill>
    </fill>
    <fill>
      <patternFill patternType="solid">
        <fgColor indexed="47"/>
        <bgColor indexed="64"/>
      </patternFill>
    </fill>
    <fill>
      <patternFill patternType="lightUp">
        <fgColor indexed="9"/>
        <bgColor indexed="22"/>
      </patternFill>
    </fill>
    <fill>
      <patternFill patternType="solid">
        <fgColor indexed="31"/>
        <bgColor indexed="31"/>
      </patternFill>
    </fill>
    <fill>
      <patternFill patternType="solid">
        <fgColor rgb="FFFFFFCC"/>
        <bgColor indexed="64"/>
      </patternFill>
    </fill>
    <fill>
      <patternFill patternType="solid">
        <fgColor indexed="27"/>
        <bgColor indexed="27"/>
      </patternFill>
    </fill>
    <fill>
      <patternFill patternType="solid">
        <fgColor indexed="31"/>
        <bgColor indexed="64"/>
      </patternFill>
    </fill>
    <fill>
      <patternFill patternType="solid">
        <fgColor indexed="36"/>
        <bgColor indexed="64"/>
      </patternFill>
    </fill>
    <fill>
      <patternFill patternType="solid">
        <fgColor indexed="29"/>
        <bgColor indexed="64"/>
      </patternFill>
    </fill>
    <fill>
      <patternFill patternType="solid">
        <fgColor indexed="11"/>
        <bgColor indexed="64"/>
      </patternFill>
    </fill>
    <fill>
      <patternFill patternType="solid">
        <fgColor indexed="22"/>
        <bgColor indexed="22"/>
      </patternFill>
    </fill>
    <fill>
      <patternFill patternType="solid">
        <fgColor indexed="53"/>
        <bgColor indexed="64"/>
      </patternFill>
    </fill>
    <fill>
      <patternFill patternType="solid">
        <fgColor theme="5"/>
        <bgColor indexed="64"/>
      </patternFill>
    </fill>
    <fill>
      <patternFill patternType="solid">
        <fgColor theme="4" tint="0.599993896298105"/>
        <bgColor indexed="64"/>
      </patternFill>
    </fill>
    <fill>
      <patternFill patternType="solid">
        <fgColor indexed="57"/>
        <bgColor indexed="64"/>
      </patternFill>
    </fill>
    <fill>
      <patternFill patternType="solid">
        <fgColor indexed="45"/>
        <bgColor indexed="45"/>
      </patternFill>
    </fill>
    <fill>
      <patternFill patternType="solid">
        <fgColor indexed="15"/>
        <bgColor indexed="64"/>
      </patternFill>
    </fill>
    <fill>
      <patternFill patternType="solid">
        <fgColor indexed="42"/>
        <bgColor indexed="42"/>
      </patternFill>
    </fill>
    <fill>
      <patternFill patternType="gray0625"/>
    </fill>
    <fill>
      <patternFill patternType="solid">
        <fgColor indexed="55"/>
        <bgColor indexed="64"/>
      </patternFill>
    </fill>
    <fill>
      <patternFill patternType="solid">
        <fgColor theme="4" tint="0.399975585192419"/>
        <bgColor indexed="64"/>
      </patternFill>
    </fill>
    <fill>
      <patternFill patternType="solid">
        <fgColor indexed="52"/>
        <bgColor indexed="64"/>
      </patternFill>
    </fill>
    <fill>
      <patternFill patternType="solid">
        <fgColor indexed="42"/>
        <bgColor indexed="27"/>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mediumGray">
        <fgColor indexed="22"/>
      </patternFill>
    </fill>
    <fill>
      <patternFill patternType="solid">
        <fgColor theme="6" tint="0.599993896298105"/>
        <bgColor indexed="64"/>
      </patternFill>
    </fill>
    <fill>
      <patternFill patternType="solid">
        <fgColor indexed="12"/>
        <bgColor indexed="64"/>
      </patternFill>
    </fill>
    <fill>
      <patternFill patternType="solid">
        <fgColor indexed="26"/>
        <bgColor indexed="26"/>
      </patternFill>
    </fill>
    <fill>
      <patternFill patternType="solid">
        <fgColor indexed="49"/>
        <bgColor indexed="49"/>
      </patternFill>
    </fill>
    <fill>
      <patternFill patternType="solid">
        <fgColor rgb="FFFFEB9C"/>
        <bgColor indexed="64"/>
      </patternFill>
    </fill>
    <fill>
      <patternFill patternType="solid">
        <fgColor rgb="FFC6EFCE"/>
        <bgColor indexed="64"/>
      </patternFill>
    </fill>
    <fill>
      <patternFill patternType="solid">
        <fgColor indexed="25"/>
        <bgColor indexed="25"/>
      </patternFill>
    </fill>
    <fill>
      <patternFill patternType="lightUp">
        <fgColor indexed="9"/>
        <bgColor indexed="55"/>
      </patternFill>
    </fill>
    <fill>
      <patternFill patternType="solid">
        <fgColor indexed="45"/>
        <bgColor indexed="29"/>
      </patternFill>
    </fill>
    <fill>
      <patternFill patternType="lightUp">
        <fgColor indexed="9"/>
        <bgColor indexed="29"/>
      </patternFill>
    </fill>
    <fill>
      <patternFill patternType="solid">
        <fgColor theme="8" tint="0.599993896298105"/>
        <bgColor indexed="64"/>
      </patternFill>
    </fill>
    <fill>
      <patternFill patternType="solid">
        <fgColor indexed="10"/>
        <bgColor indexed="64"/>
      </patternFill>
    </fill>
    <fill>
      <patternFill patternType="solid">
        <fgColor indexed="51"/>
        <bgColor indexed="64"/>
      </patternFill>
    </fill>
    <fill>
      <patternFill patternType="solid">
        <fgColor indexed="44"/>
        <bgColor indexed="44"/>
      </patternFill>
    </fill>
    <fill>
      <patternFill patternType="solid">
        <fgColor indexed="43"/>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auto="true"/>
      </top>
      <bottom style="double">
        <color auto="true"/>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indexed="30"/>
      </bottom>
      <diagonal/>
    </border>
    <border>
      <left/>
      <right/>
      <top/>
      <bottom style="medium">
        <color theme="4"/>
      </bottom>
      <diagonal/>
    </border>
    <border>
      <left/>
      <right/>
      <top style="thin">
        <color auto="true"/>
      </top>
      <bottom style="thin">
        <color auto="true"/>
      </bottom>
      <diagonal/>
    </border>
    <border>
      <left/>
      <right/>
      <top/>
      <bottom style="medium">
        <color auto="true"/>
      </bottom>
      <diagonal/>
    </border>
    <border>
      <left/>
      <right/>
      <top style="medium">
        <color auto="true"/>
      </top>
      <bottom style="medium">
        <color auto="true"/>
      </bottom>
      <diagonal/>
    </border>
  </borders>
  <cellStyleXfs count="483">
    <xf numFmtId="0" fontId="0" fillId="0" borderId="0"/>
    <xf numFmtId="0" fontId="44" fillId="0" borderId="0" applyNumberFormat="false" applyFont="false" applyFill="false" applyBorder="false" applyAlignment="false" applyProtection="false"/>
    <xf numFmtId="0" fontId="38"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64" fillId="6" borderId="0" applyNumberFormat="false" applyBorder="false" applyAlignment="false" applyProtection="false">
      <alignment vertical="center"/>
    </xf>
    <xf numFmtId="0" fontId="71" fillId="47" borderId="0" applyNumberFormat="false" applyBorder="false" applyAlignment="false" applyProtection="false"/>
    <xf numFmtId="0" fontId="38" fillId="13" borderId="0" applyNumberFormat="false" applyBorder="false" applyAlignment="false" applyProtection="false">
      <alignment vertical="center"/>
    </xf>
    <xf numFmtId="0" fontId="120" fillId="0" borderId="0" applyNumberFormat="false" applyFill="false" applyBorder="false" applyAlignment="false" applyProtection="false">
      <alignment vertical="center"/>
    </xf>
    <xf numFmtId="0" fontId="28" fillId="61" borderId="0" applyNumberFormat="false" applyBorder="false" applyAlignment="false" applyProtection="false"/>
    <xf numFmtId="0" fontId="54" fillId="13" borderId="0" applyNumberFormat="false" applyBorder="false" applyAlignment="false" applyProtection="false">
      <alignment vertical="center"/>
    </xf>
    <xf numFmtId="0" fontId="89" fillId="0" borderId="28" applyNumberFormat="false" applyFill="false" applyAlignment="false" applyProtection="false">
      <alignment vertical="center"/>
    </xf>
    <xf numFmtId="0" fontId="40" fillId="4" borderId="0" applyNumberFormat="false" applyBorder="false" applyAlignment="false" applyProtection="false">
      <alignment vertical="center"/>
    </xf>
    <xf numFmtId="0" fontId="103" fillId="0" borderId="0" applyProtection="false"/>
    <xf numFmtId="0" fontId="118" fillId="0" borderId="25" applyNumberFormat="false" applyFill="false" applyAlignment="false" applyProtection="false">
      <alignment vertical="center"/>
    </xf>
    <xf numFmtId="0" fontId="71" fillId="47" borderId="0" applyNumberFormat="false" applyBorder="false" applyAlignment="false" applyProtection="false"/>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189" fontId="44" fillId="0" borderId="0"/>
    <xf numFmtId="0" fontId="38" fillId="13" borderId="0" applyNumberFormat="false" applyBorder="false" applyAlignment="false" applyProtection="false">
      <alignment vertical="center"/>
    </xf>
    <xf numFmtId="0" fontId="44" fillId="0" borderId="0"/>
    <xf numFmtId="0" fontId="38" fillId="13" borderId="0" applyNumberFormat="false" applyBorder="false" applyAlignment="false" applyProtection="false">
      <alignment vertical="center"/>
    </xf>
    <xf numFmtId="40" fontId="45" fillId="0" borderId="0" applyFont="false" applyFill="false" applyBorder="false" applyAlignment="false" applyProtection="false"/>
    <xf numFmtId="0" fontId="50" fillId="0" borderId="0">
      <alignment vertical="center"/>
    </xf>
    <xf numFmtId="0" fontId="50" fillId="13" borderId="0" applyNumberFormat="false" applyBorder="false" applyAlignment="false" applyProtection="false">
      <alignment vertical="center"/>
    </xf>
    <xf numFmtId="0" fontId="50" fillId="71" borderId="0" applyNumberFormat="false" applyBorder="false" applyAlignment="false" applyProtection="false">
      <alignment vertical="center"/>
    </xf>
    <xf numFmtId="0" fontId="114" fillId="0" borderId="36">
      <alignment horizontal="center"/>
    </xf>
    <xf numFmtId="0" fontId="38" fillId="13" borderId="0" applyNumberFormat="false" applyBorder="false" applyAlignment="false" applyProtection="false">
      <alignment vertical="center"/>
    </xf>
    <xf numFmtId="0" fontId="28" fillId="42" borderId="0" applyNumberFormat="false" applyBorder="false" applyAlignment="false" applyProtection="false"/>
    <xf numFmtId="0" fontId="50" fillId="0" borderId="0">
      <alignment vertical="center"/>
    </xf>
    <xf numFmtId="10" fontId="44" fillId="0" borderId="0" applyFont="false" applyFill="false" applyBorder="false" applyAlignment="false" applyProtection="false"/>
    <xf numFmtId="43" fontId="50" fillId="0" borderId="0" applyFont="false" applyFill="false" applyBorder="false" applyAlignment="false" applyProtection="false">
      <alignment vertical="center"/>
    </xf>
    <xf numFmtId="0" fontId="41" fillId="71" borderId="0" applyNumberFormat="false" applyBorder="false" applyAlignment="false" applyProtection="false">
      <alignment vertical="center"/>
    </xf>
    <xf numFmtId="0" fontId="0" fillId="0" borderId="0"/>
    <xf numFmtId="0" fontId="38" fillId="13"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28" fillId="42" borderId="0" applyNumberFormat="false" applyBorder="false" applyAlignment="false" applyProtection="false"/>
    <xf numFmtId="0" fontId="38" fillId="13" borderId="0" applyNumberFormat="false" applyBorder="false" applyAlignment="false" applyProtection="false">
      <alignment vertical="center"/>
    </xf>
    <xf numFmtId="0" fontId="73" fillId="50" borderId="9">
      <protection locked="false"/>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184" fontId="30" fillId="0" borderId="0"/>
    <xf numFmtId="0" fontId="40" fillId="4" borderId="0" applyNumberFormat="false" applyBorder="false" applyAlignment="false" applyProtection="false">
      <alignment vertical="center"/>
    </xf>
    <xf numFmtId="0" fontId="53"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2" fontId="70" fillId="0" borderId="0" applyProtection="false"/>
    <xf numFmtId="0" fontId="111" fillId="0" borderId="0"/>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28" fillId="35" borderId="0" applyNumberFormat="false" applyBorder="false" applyAlignment="false" applyProtection="false"/>
    <xf numFmtId="0" fontId="102" fillId="0" borderId="0" applyNumberFormat="false" applyFill="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38" fontId="0" fillId="0" borderId="0" applyFill="false" applyBorder="false" applyAlignment="false" applyProtection="false"/>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43" fontId="50" fillId="0" borderId="0" applyFont="false" applyFill="false" applyBorder="false" applyAlignment="false" applyProtection="false">
      <alignment vertical="center"/>
    </xf>
    <xf numFmtId="0" fontId="57" fillId="0" borderId="0"/>
    <xf numFmtId="0" fontId="114" fillId="0" borderId="0" applyNumberFormat="false" applyFill="false" applyBorder="false" applyAlignment="false" applyProtection="false"/>
    <xf numFmtId="0" fontId="95" fillId="0" borderId="33" applyNumberFormat="false" applyFill="false" applyAlignment="false" applyProtection="false">
      <alignment vertical="center"/>
    </xf>
    <xf numFmtId="196" fontId="42" fillId="0" borderId="0" applyFont="false" applyFill="false" applyBorder="false" applyAlignment="false" applyProtection="false"/>
    <xf numFmtId="0" fontId="38" fillId="6" borderId="0" applyNumberFormat="false" applyBorder="false" applyAlignment="false" applyProtection="false">
      <alignment vertical="center"/>
    </xf>
    <xf numFmtId="0" fontId="67" fillId="39" borderId="0" applyNumberFormat="false" applyBorder="false" applyAlignment="false" applyProtection="false">
      <alignment vertical="center"/>
    </xf>
    <xf numFmtId="0" fontId="109" fillId="6"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1" fontId="44" fillId="0" borderId="12" applyFill="false" applyProtection="false">
      <alignment horizontal="center"/>
    </xf>
    <xf numFmtId="0" fontId="47" fillId="72" borderId="0" applyNumberFormat="false" applyBorder="false" applyAlignment="false" applyProtection="false"/>
    <xf numFmtId="0" fontId="0" fillId="0" borderId="0"/>
    <xf numFmtId="0" fontId="70" fillId="0" borderId="0" applyProtection="false"/>
    <xf numFmtId="0" fontId="117" fillId="73" borderId="0" applyNumberFormat="false" applyBorder="false" applyAlignment="false" applyProtection="false">
      <alignment vertical="center"/>
    </xf>
    <xf numFmtId="180" fontId="112" fillId="0" borderId="0" applyFill="false" applyBorder="false" applyAlignment="false"/>
    <xf numFmtId="0" fontId="36" fillId="4" borderId="0" applyNumberFormat="false" applyBorder="false" applyAlignment="false" applyProtection="false">
      <alignment vertical="center"/>
    </xf>
    <xf numFmtId="0" fontId="47" fillId="62" borderId="0" applyNumberFormat="false" applyBorder="false" applyAlignment="false" applyProtection="false"/>
    <xf numFmtId="0" fontId="41" fillId="41" borderId="0" applyNumberFormat="false" applyBorder="false" applyAlignment="false" applyProtection="false">
      <alignment vertical="center"/>
    </xf>
    <xf numFmtId="0" fontId="86" fillId="2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67" fillId="39" borderId="0" applyNumberFormat="false" applyBorder="false" applyAlignment="false" applyProtection="false">
      <alignment vertical="center"/>
    </xf>
    <xf numFmtId="38" fontId="45" fillId="0" borderId="0" applyFont="false" applyFill="false" applyBorder="false" applyAlignment="false" applyProtection="false"/>
    <xf numFmtId="1" fontId="76" fillId="0" borderId="29">
      <alignment vertical="center"/>
      <protection locked="false"/>
    </xf>
    <xf numFmtId="0" fontId="38"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107" fillId="0" borderId="0" applyNumberFormat="false" applyFill="false" applyBorder="false" applyAlignment="false" applyProtection="false">
      <alignment vertical="center"/>
    </xf>
    <xf numFmtId="0" fontId="103" fillId="0" borderId="37" applyNumberFormat="false" applyAlignment="false" applyProtection="false">
      <alignment horizontal="left" vertical="center"/>
    </xf>
    <xf numFmtId="0" fontId="60" fillId="68" borderId="0" applyNumberFormat="false" applyBorder="false" applyAlignment="false" applyProtection="false"/>
    <xf numFmtId="40" fontId="55" fillId="0" borderId="0" applyFont="false" applyFill="false" applyBorder="false" applyAlignment="false" applyProtection="false"/>
    <xf numFmtId="0" fontId="106" fillId="32" borderId="23" applyNumberFormat="false" applyAlignment="false" applyProtection="false">
      <alignment vertical="center"/>
    </xf>
    <xf numFmtId="0" fontId="54" fillId="13" borderId="0" applyNumberFormat="false" applyBorder="false" applyAlignment="false" applyProtection="false">
      <alignment vertical="center"/>
    </xf>
    <xf numFmtId="0" fontId="60" fillId="66" borderId="0" applyNumberFormat="false" applyBorder="false" applyAlignment="false" applyProtection="false"/>
    <xf numFmtId="0" fontId="0" fillId="24" borderId="20" applyNumberFormat="false" applyFont="false" applyAlignment="false" applyProtection="false">
      <alignment vertical="center"/>
    </xf>
    <xf numFmtId="0" fontId="57" fillId="0" borderId="0">
      <protection locked="false"/>
    </xf>
    <xf numFmtId="41" fontId="30" fillId="0" borderId="0" applyFont="false" applyFill="false" applyBorder="false" applyAlignment="false" applyProtection="false"/>
    <xf numFmtId="0" fontId="40" fillId="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104" fillId="0" borderId="0" applyNumberFormat="false" applyFill="false" applyBorder="false" applyAlignment="false" applyProtection="false">
      <alignment vertical="center"/>
    </xf>
    <xf numFmtId="0" fontId="40" fillId="67" borderId="0" applyNumberFormat="false" applyBorder="false" applyAlignment="false" applyProtection="false"/>
    <xf numFmtId="0" fontId="105" fillId="0" borderId="0" applyNumberFormat="false" applyFill="false" applyBorder="false" applyAlignment="false" applyProtection="false"/>
    <xf numFmtId="0" fontId="0" fillId="0" borderId="0">
      <alignment vertical="center"/>
    </xf>
    <xf numFmtId="0" fontId="116" fillId="73" borderId="0" applyNumberFormat="false" applyBorder="false" applyAlignment="false" applyProtection="false">
      <alignment vertical="center"/>
    </xf>
    <xf numFmtId="0" fontId="30" fillId="0" borderId="0"/>
    <xf numFmtId="0" fontId="40" fillId="4" borderId="0" applyNumberFormat="false" applyBorder="false" applyAlignment="false" applyProtection="false">
      <alignment vertical="center"/>
    </xf>
    <xf numFmtId="187" fontId="0" fillId="0" borderId="0" applyFill="false" applyBorder="false" applyAlignment="false" applyProtection="false"/>
    <xf numFmtId="0" fontId="36" fillId="4" borderId="0" applyNumberFormat="false" applyBorder="false" applyAlignment="false" applyProtection="false">
      <alignment vertical="center"/>
    </xf>
    <xf numFmtId="0" fontId="95" fillId="0" borderId="0" applyNumberFormat="false" applyFill="false" applyBorder="false" applyAlignment="false" applyProtection="false">
      <alignment vertical="center"/>
    </xf>
    <xf numFmtId="0" fontId="103" fillId="0" borderId="35">
      <alignment horizontal="left" vertical="center"/>
    </xf>
    <xf numFmtId="0" fontId="40" fillId="4" borderId="0" applyNumberFormat="false" applyBorder="false" applyAlignment="false" applyProtection="false">
      <alignment vertical="center"/>
    </xf>
    <xf numFmtId="0" fontId="108" fillId="0" borderId="0"/>
    <xf numFmtId="0" fontId="67" fillId="21" borderId="0" applyNumberFormat="false" applyBorder="false" applyAlignment="false" applyProtection="false">
      <alignment vertical="center"/>
    </xf>
    <xf numFmtId="199" fontId="44" fillId="0" borderId="0" applyFont="false" applyFill="false" applyBorder="false" applyAlignment="false" applyProtection="false"/>
    <xf numFmtId="0" fontId="67" fillId="4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5" fillId="0" borderId="0" applyFont="false" applyFill="false" applyBorder="false" applyAlignment="false" applyProtection="false"/>
    <xf numFmtId="0" fontId="50" fillId="0" borderId="0">
      <alignment vertical="center"/>
    </xf>
    <xf numFmtId="0" fontId="28" fillId="35" borderId="0" applyNumberFormat="false" applyBorder="false" applyAlignment="false" applyProtection="false"/>
    <xf numFmtId="0" fontId="0" fillId="0" borderId="0"/>
    <xf numFmtId="0" fontId="38" fillId="13" borderId="0" applyNumberFormat="false" applyBorder="false" applyAlignment="false" applyProtection="false">
      <alignment vertical="center"/>
    </xf>
    <xf numFmtId="0" fontId="67" fillId="46" borderId="0" applyNumberFormat="false" applyBorder="false" applyAlignment="false" applyProtection="false">
      <alignment vertical="center"/>
    </xf>
    <xf numFmtId="0" fontId="115" fillId="0" borderId="34" applyNumberFormat="false" applyFill="false" applyAlignment="false" applyProtection="false">
      <alignment vertical="center"/>
    </xf>
    <xf numFmtId="0" fontId="38" fillId="1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9" fontId="99" fillId="0" borderId="0" applyFont="false" applyFill="false" applyBorder="false" applyAlignment="false" applyProtection="false"/>
    <xf numFmtId="0" fontId="50" fillId="25" borderId="0" applyNumberFormat="false" applyBorder="false" applyAlignment="false" applyProtection="false">
      <alignment vertical="center"/>
    </xf>
    <xf numFmtId="0" fontId="0" fillId="0" borderId="0"/>
    <xf numFmtId="0" fontId="67" fillId="40" borderId="0" applyNumberFormat="false" applyBorder="false" applyAlignment="false" applyProtection="false">
      <alignment vertical="center"/>
    </xf>
    <xf numFmtId="0" fontId="50" fillId="38"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57" fillId="0" borderId="0"/>
    <xf numFmtId="0" fontId="54" fillId="13" borderId="0" applyNumberFormat="false" applyBorder="false" applyAlignment="false" applyProtection="false">
      <alignment vertical="center"/>
    </xf>
    <xf numFmtId="9" fontId="50" fillId="0" borderId="0" applyFont="false" applyFill="false" applyBorder="false" applyAlignment="false" applyProtection="false">
      <alignment vertical="center"/>
    </xf>
    <xf numFmtId="0" fontId="89" fillId="0" borderId="28" applyNumberFormat="false" applyFill="false" applyAlignment="false" applyProtection="false"/>
    <xf numFmtId="0" fontId="64" fillId="6"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94" fillId="0" borderId="5" applyNumberFormat="false" applyFill="false" applyProtection="false">
      <alignment horizontal="center"/>
    </xf>
    <xf numFmtId="0" fontId="47" fillId="65" borderId="0" applyNumberFormat="false" applyBorder="false" applyAlignment="false" applyProtection="false"/>
    <xf numFmtId="0" fontId="50" fillId="0" borderId="0">
      <alignment vertical="center"/>
    </xf>
    <xf numFmtId="0" fontId="36" fillId="4" borderId="0" applyNumberFormat="false" applyBorder="false" applyAlignment="false" applyProtection="false">
      <alignment vertical="center"/>
    </xf>
    <xf numFmtId="0" fontId="28" fillId="61" borderId="0" applyNumberFormat="false" applyBorder="false" applyAlignment="false" applyProtection="false"/>
    <xf numFmtId="0" fontId="38" fillId="13" borderId="0" applyNumberFormat="false" applyBorder="false" applyAlignment="false" applyProtection="false">
      <alignment vertical="center"/>
    </xf>
    <xf numFmtId="185" fontId="72" fillId="48" borderId="0"/>
    <xf numFmtId="0" fontId="38" fillId="6"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37" fontId="83" fillId="0" borderId="0"/>
    <xf numFmtId="0" fontId="38" fillId="13" borderId="0" applyNumberFormat="false" applyBorder="false" applyAlignment="false" applyProtection="false">
      <alignment vertical="center"/>
    </xf>
    <xf numFmtId="197" fontId="30" fillId="0" borderId="0"/>
    <xf numFmtId="0" fontId="54" fillId="13"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42" fillId="0" borderId="0"/>
    <xf numFmtId="0" fontId="64" fillId="6"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65" fillId="0" borderId="25" applyNumberFormat="false" applyFill="false" applyAlignment="false" applyProtection="false">
      <alignment vertical="center"/>
    </xf>
    <xf numFmtId="0" fontId="38" fillId="13"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50" fillId="0" borderId="0">
      <alignment vertical="center"/>
    </xf>
    <xf numFmtId="0" fontId="36"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0" fillId="4" borderId="0" applyNumberFormat="false" applyBorder="false" applyAlignment="false" applyProtection="false">
      <alignment vertical="center"/>
    </xf>
    <xf numFmtId="0" fontId="101" fillId="0" borderId="0" applyNumberFormat="false" applyFill="false" applyBorder="false" applyAlignment="false" applyProtection="false"/>
    <xf numFmtId="0" fontId="38" fillId="6"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9" fillId="33" borderId="23" applyNumberFormat="false" applyAlignment="false" applyProtection="false">
      <alignment vertical="center"/>
    </xf>
    <xf numFmtId="0" fontId="50" fillId="0" borderId="0">
      <alignment vertical="center"/>
    </xf>
    <xf numFmtId="0" fontId="36"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0" fillId="0" borderId="0">
      <alignment vertical="center"/>
    </xf>
    <xf numFmtId="0" fontId="41"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192" fontId="44" fillId="0" borderId="0" applyFont="false" applyFill="false" applyBorder="false" applyAlignment="false" applyProtection="false"/>
    <xf numFmtId="0" fontId="38" fillId="13" borderId="0" applyNumberFormat="false" applyBorder="false" applyAlignment="false" applyProtection="false">
      <alignment vertical="center"/>
    </xf>
    <xf numFmtId="0" fontId="44" fillId="0" borderId="0"/>
    <xf numFmtId="0" fontId="41" fillId="33"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7" fillId="42" borderId="0" applyNumberFormat="false" applyBorder="false" applyAlignment="false" applyProtection="false"/>
    <xf numFmtId="0" fontId="40" fillId="25" borderId="0" applyNumberFormat="false" applyBorder="false" applyAlignment="false" applyProtection="false">
      <alignment vertical="center"/>
    </xf>
    <xf numFmtId="0" fontId="50" fillId="0" borderId="0">
      <alignment vertical="center"/>
    </xf>
    <xf numFmtId="10" fontId="68" fillId="24" borderId="29" applyNumberFormat="false" applyBorder="false" applyAlignment="false" applyProtection="false"/>
    <xf numFmtId="0" fontId="28" fillId="61" borderId="0" applyNumberFormat="false" applyBorder="false" applyAlignment="false" applyProtection="false"/>
    <xf numFmtId="0" fontId="50" fillId="41" borderId="0" applyNumberFormat="false" applyBorder="false" applyAlignment="false" applyProtection="false">
      <alignment vertical="center"/>
    </xf>
    <xf numFmtId="0" fontId="0" fillId="0" borderId="0"/>
    <xf numFmtId="0" fontId="53" fillId="6" borderId="0" applyNumberFormat="false" applyBorder="false" applyAlignment="false" applyProtection="false">
      <alignment vertical="center"/>
    </xf>
    <xf numFmtId="0" fontId="67" fillId="19" borderId="0" applyNumberFormat="false" applyBorder="false" applyAlignment="false" applyProtection="false">
      <alignment vertical="center"/>
    </xf>
    <xf numFmtId="0" fontId="46" fillId="5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6" fillId="70" borderId="0" applyNumberFormat="false" applyBorder="false" applyAlignment="false" applyProtection="false">
      <alignment vertical="center"/>
    </xf>
    <xf numFmtId="0" fontId="78" fillId="0" borderId="0"/>
    <xf numFmtId="0" fontId="40" fillId="4" borderId="0" applyNumberFormat="false" applyBorder="false" applyAlignment="false" applyProtection="false">
      <alignment vertical="center"/>
    </xf>
    <xf numFmtId="9" fontId="57" fillId="0" borderId="0" applyFont="false" applyFill="false" applyBorder="false" applyAlignment="false" applyProtection="false"/>
    <xf numFmtId="0" fontId="40" fillId="2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85" fillId="51" borderId="27" applyNumberFormat="false" applyAlignment="false" applyProtection="false">
      <alignment vertical="center"/>
    </xf>
    <xf numFmtId="0" fontId="38" fillId="13" borderId="0" applyNumberFormat="false" applyBorder="false" applyAlignment="false" applyProtection="false">
      <alignment vertical="center"/>
    </xf>
    <xf numFmtId="0" fontId="47" fillId="29" borderId="0" applyNumberFormat="false" applyBorder="false" applyAlignment="false" applyProtection="false"/>
    <xf numFmtId="0" fontId="38" fillId="13"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38" fillId="54" borderId="0" applyNumberFormat="false" applyBorder="false" applyAlignment="false" applyProtection="false"/>
    <xf numFmtId="0" fontId="67" fillId="53" borderId="0" applyNumberFormat="false" applyBorder="false" applyAlignment="false" applyProtection="false">
      <alignment vertical="center"/>
    </xf>
    <xf numFmtId="0" fontId="82" fillId="0" borderId="0" applyNumberFormat="false" applyFill="false" applyBorder="false" applyAlignment="false" applyProtection="false">
      <alignment vertical="center"/>
    </xf>
    <xf numFmtId="191" fontId="44" fillId="0" borderId="12" applyFill="false" applyProtection="false">
      <alignment horizontal="right"/>
    </xf>
    <xf numFmtId="0" fontId="40" fillId="4" borderId="0" applyNumberFormat="false" applyBorder="false" applyAlignment="false" applyProtection="false">
      <alignment vertical="center"/>
    </xf>
    <xf numFmtId="0" fontId="50" fillId="40" borderId="0" applyNumberFormat="false" applyBorder="false" applyAlignment="false" applyProtection="false">
      <alignment vertical="center"/>
    </xf>
    <xf numFmtId="0" fontId="50" fillId="0" borderId="0">
      <alignment vertical="center"/>
    </xf>
    <xf numFmtId="0" fontId="46" fillId="21"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41" fontId="44" fillId="0" borderId="0" applyFont="false" applyFill="false" applyBorder="false" applyAlignment="false" applyProtection="false"/>
    <xf numFmtId="0" fontId="0" fillId="0" borderId="0">
      <alignment vertical="center"/>
    </xf>
    <xf numFmtId="0" fontId="91" fillId="63" borderId="0" applyNumberFormat="false" applyBorder="false" applyAlignment="false" applyProtection="false">
      <alignment vertical="center"/>
    </xf>
    <xf numFmtId="0" fontId="93" fillId="0" borderId="32" applyNumberFormat="false" applyFill="false" applyAlignment="false" applyProtection="false"/>
    <xf numFmtId="0" fontId="69" fillId="0" borderId="12" applyNumberFormat="false" applyFill="false" applyProtection="false">
      <alignment horizontal="left"/>
    </xf>
    <xf numFmtId="0" fontId="99" fillId="0" borderId="0"/>
    <xf numFmtId="14" fontId="80" fillId="0" borderId="0">
      <alignment horizontal="center" wrapText="true"/>
      <protection locked="false"/>
    </xf>
    <xf numFmtId="0" fontId="40" fillId="4" borderId="0" applyNumberFormat="false" applyBorder="false" applyAlignment="false" applyProtection="false">
      <alignment vertical="center"/>
    </xf>
    <xf numFmtId="0" fontId="42" fillId="0" borderId="0">
      <protection locked="false"/>
    </xf>
    <xf numFmtId="0" fontId="38" fillId="13" borderId="0" applyNumberFormat="false" applyBorder="false" applyAlignment="false" applyProtection="false">
      <alignment vertical="center"/>
    </xf>
    <xf numFmtId="0" fontId="46" fillId="46" borderId="0" applyNumberFormat="false" applyBorder="false" applyAlignment="false" applyProtection="false">
      <alignment vertical="center"/>
    </xf>
    <xf numFmtId="0" fontId="79" fillId="0" borderId="30" applyNumberFormat="false" applyFill="false" applyAlignment="false" applyProtection="false">
      <alignment vertical="center"/>
    </xf>
    <xf numFmtId="0" fontId="119" fillId="0" borderId="0" applyNumberFormat="false" applyFill="false" applyBorder="false" applyAlignment="false" applyProtection="false">
      <alignment vertical="center"/>
    </xf>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72" fillId="0" borderId="0"/>
    <xf numFmtId="0" fontId="62" fillId="4" borderId="0" applyNumberFormat="false" applyBorder="false" applyAlignment="false" applyProtection="false">
      <alignment vertical="center"/>
    </xf>
    <xf numFmtId="0" fontId="78" fillId="0" borderId="0"/>
    <xf numFmtId="186" fontId="76" fillId="0" borderId="29">
      <alignment vertical="center"/>
      <protection locked="false"/>
    </xf>
    <xf numFmtId="0" fontId="0" fillId="0" borderId="0">
      <alignment vertical="center"/>
    </xf>
    <xf numFmtId="0" fontId="40" fillId="4" borderId="0" applyNumberFormat="false" applyBorder="false" applyAlignment="false" applyProtection="false">
      <alignment vertical="center"/>
    </xf>
    <xf numFmtId="0" fontId="113" fillId="0" borderId="0" applyNumberFormat="false" applyFill="false" applyBorder="false" applyAlignment="false" applyProtection="false">
      <alignment vertical="top"/>
      <protection locked="false"/>
    </xf>
    <xf numFmtId="0" fontId="64" fillId="6" borderId="0" applyNumberFormat="false" applyBorder="false" applyAlignment="false" applyProtection="false">
      <alignment vertical="center"/>
    </xf>
    <xf numFmtId="0" fontId="67" fillId="70" borderId="0" applyNumberFormat="false" applyBorder="false" applyAlignment="false" applyProtection="false">
      <alignment vertical="center"/>
    </xf>
    <xf numFmtId="181" fontId="55" fillId="0" borderId="0" applyFont="false" applyFill="false" applyBorder="false" applyAlignment="false" applyProtection="false"/>
    <xf numFmtId="199" fontId="44" fillId="0" borderId="0" applyFont="false" applyFill="false" applyBorder="false" applyAlignment="false" applyProtection="false"/>
    <xf numFmtId="188" fontId="42" fillId="0" borderId="0" applyFont="false" applyFill="false" applyBorder="false" applyAlignment="false" applyProtection="false"/>
    <xf numFmtId="0" fontId="38" fillId="6" borderId="0" applyNumberFormat="false" applyBorder="false" applyAlignment="false" applyProtection="false">
      <alignment vertical="center"/>
    </xf>
    <xf numFmtId="185" fontId="87" fillId="60" borderId="0"/>
    <xf numFmtId="0" fontId="54" fillId="13"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28" fillId="35" borderId="0" applyNumberFormat="false" applyBorder="false" applyAlignment="false" applyProtection="false"/>
    <xf numFmtId="0" fontId="38" fillId="13" borderId="0" applyNumberFormat="false" applyBorder="false" applyAlignment="false" applyProtection="false">
      <alignment vertical="center"/>
    </xf>
    <xf numFmtId="0" fontId="46" fillId="39" borderId="0" applyNumberFormat="false" applyBorder="false" applyAlignment="false" applyProtection="false">
      <alignment vertical="center"/>
    </xf>
    <xf numFmtId="0" fontId="50" fillId="0" borderId="0">
      <alignment vertical="center"/>
    </xf>
    <xf numFmtId="0" fontId="62" fillId="25" borderId="0" applyNumberFormat="false" applyBorder="false" applyAlignment="false" applyProtection="false">
      <alignment vertical="center"/>
    </xf>
    <xf numFmtId="0" fontId="74" fillId="51" borderId="27" applyNumberFormat="false" applyAlignment="false" applyProtection="false">
      <alignment vertical="center"/>
    </xf>
    <xf numFmtId="0" fontId="73" fillId="50" borderId="9">
      <protection locked="false"/>
    </xf>
    <xf numFmtId="0" fontId="47" fillId="16" borderId="0" applyNumberFormat="false" applyBorder="false" applyAlignment="false" applyProtection="false"/>
    <xf numFmtId="0" fontId="64" fillId="49" borderId="0" applyNumberFormat="false" applyBorder="false" applyAlignment="false" applyProtection="false"/>
    <xf numFmtId="0" fontId="41" fillId="9" borderId="0" applyNumberFormat="false" applyBorder="false" applyAlignment="false" applyProtection="false">
      <alignment vertical="center"/>
    </xf>
    <xf numFmtId="0" fontId="64" fillId="49" borderId="0" applyNumberFormat="false" applyBorder="false" applyAlignment="false" applyProtection="false"/>
    <xf numFmtId="0" fontId="41" fillId="40" borderId="0" applyNumberFormat="false" applyBorder="false" applyAlignment="false" applyProtection="false">
      <alignment vertical="center"/>
    </xf>
    <xf numFmtId="0" fontId="73" fillId="50" borderId="9">
      <protection locked="false"/>
    </xf>
    <xf numFmtId="0" fontId="62" fillId="25" borderId="0" applyNumberFormat="false" applyBorder="false" applyAlignment="false" applyProtection="false">
      <alignment vertical="center"/>
    </xf>
    <xf numFmtId="0" fontId="55" fillId="0" borderId="0"/>
    <xf numFmtId="0" fontId="38" fillId="13" borderId="0" applyNumberFormat="false" applyBorder="false" applyAlignment="false" applyProtection="false">
      <alignment vertical="center"/>
    </xf>
    <xf numFmtId="0" fontId="47" fillId="31" borderId="0" applyNumberFormat="false" applyBorder="false" applyAlignment="false" applyProtection="false"/>
    <xf numFmtId="41" fontId="28" fillId="0" borderId="0" applyFont="false" applyFill="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72" borderId="0" applyNumberFormat="false" applyBorder="false" applyAlignment="false" applyProtection="false"/>
    <xf numFmtId="0" fontId="50" fillId="0" borderId="0">
      <alignment vertical="center"/>
    </xf>
    <xf numFmtId="43" fontId="44" fillId="0" borderId="0" applyFont="false" applyFill="false" applyBorder="false" applyAlignment="false" applyProtection="false"/>
    <xf numFmtId="193" fontId="44" fillId="0" borderId="0" applyFont="false" applyFill="false" applyBorder="false" applyAlignment="false" applyProtection="false"/>
    <xf numFmtId="0" fontId="71" fillId="47" borderId="0" applyNumberFormat="false" applyBorder="false" applyAlignment="false" applyProtection="false"/>
    <xf numFmtId="0" fontId="84" fillId="56" borderId="31" applyNumberFormat="false" applyAlignment="false" applyProtection="false">
      <alignment vertical="center"/>
    </xf>
    <xf numFmtId="43" fontId="44" fillId="0" borderId="0" applyFont="false" applyFill="false" applyBorder="false" applyAlignment="false" applyProtection="false"/>
    <xf numFmtId="0" fontId="39" fillId="76"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54" fillId="13" borderId="0" applyNumberFormat="false" applyBorder="false" applyAlignment="false" applyProtection="false">
      <alignment vertical="center"/>
    </xf>
    <xf numFmtId="0" fontId="42" fillId="0" borderId="0"/>
    <xf numFmtId="0" fontId="31" fillId="69" borderId="0" applyNumberFormat="false" applyBorder="false" applyAlignment="false" applyProtection="false">
      <alignment vertical="center"/>
    </xf>
    <xf numFmtId="0" fontId="75" fillId="0" borderId="28" applyNumberFormat="false" applyFill="false" applyAlignment="false" applyProtection="false">
      <alignment vertical="center"/>
    </xf>
    <xf numFmtId="0" fontId="36" fillId="4" borderId="0" applyNumberFormat="false" applyBorder="false" applyAlignment="false" applyProtection="false">
      <alignment vertical="center"/>
    </xf>
    <xf numFmtId="0" fontId="0" fillId="0" borderId="0" applyNumberFormat="false" applyFill="false" applyBorder="false" applyAlignment="false" applyProtection="false"/>
    <xf numFmtId="0" fontId="46" fillId="43" borderId="0" applyNumberFormat="false" applyBorder="false" applyAlignment="false" applyProtection="false">
      <alignment vertical="center"/>
    </xf>
    <xf numFmtId="4" fontId="55" fillId="0" borderId="0" applyFont="false" applyFill="false" applyBorder="false" applyAlignment="false" applyProtection="false"/>
    <xf numFmtId="0" fontId="38" fillId="13"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6" fillId="39" borderId="0" applyNumberFormat="false" applyBorder="false" applyAlignment="false" applyProtection="false">
      <alignment vertical="center"/>
    </xf>
    <xf numFmtId="0" fontId="50" fillId="0" borderId="0">
      <alignment vertical="center"/>
    </xf>
    <xf numFmtId="0" fontId="47" fillId="42" borderId="0" applyNumberFormat="false" applyBorder="false" applyAlignment="false" applyProtection="false"/>
    <xf numFmtId="0" fontId="67" fillId="41" borderId="0" applyNumberFormat="false" applyBorder="false" applyAlignment="false" applyProtection="false">
      <alignment vertical="center"/>
    </xf>
    <xf numFmtId="0" fontId="70" fillId="0" borderId="26" applyProtection="false"/>
    <xf numFmtId="0" fontId="39" fillId="57" borderId="0" applyNumberFormat="false" applyBorder="false" applyAlignment="false" applyProtection="false">
      <alignment vertical="center"/>
    </xf>
    <xf numFmtId="0" fontId="69" fillId="0" borderId="12" applyNumberFormat="false" applyFill="false" applyProtection="false">
      <alignment horizontal="center"/>
    </xf>
    <xf numFmtId="38" fontId="68" fillId="32" borderId="0" applyNumberFormat="false" applyBorder="false" applyAlignment="false" applyProtection="false"/>
    <xf numFmtId="0" fontId="67" fillId="21" borderId="0" applyNumberFormat="false" applyBorder="false" applyAlignment="false" applyProtection="false">
      <alignment vertical="center"/>
    </xf>
    <xf numFmtId="0" fontId="50" fillId="0" borderId="0">
      <alignment vertical="center"/>
    </xf>
    <xf numFmtId="0" fontId="46" fillId="40" borderId="0" applyNumberFormat="false" applyBorder="false" applyAlignment="false" applyProtection="false">
      <alignment vertical="center"/>
    </xf>
    <xf numFmtId="0" fontId="81" fillId="22" borderId="17" applyNumberFormat="false" applyAlignment="false" applyProtection="false">
      <alignment vertical="center"/>
    </xf>
    <xf numFmtId="0" fontId="36"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90" fillId="0" borderId="32" applyNumberFormat="false" applyFill="false" applyAlignment="false" applyProtection="false">
      <alignment vertical="center"/>
    </xf>
    <xf numFmtId="0" fontId="40" fillId="4"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93" fillId="0" borderId="32" applyNumberFormat="false" applyFill="false" applyAlignment="false" applyProtection="false">
      <alignment vertical="center"/>
    </xf>
    <xf numFmtId="0" fontId="40" fillId="25" borderId="0" applyNumberFormat="false" applyBorder="false" applyAlignment="false" applyProtection="false">
      <alignment vertical="center"/>
    </xf>
    <xf numFmtId="182" fontId="55" fillId="0" borderId="0" applyFont="false" applyFill="false" applyBorder="false" applyAlignment="false" applyProtection="false"/>
    <xf numFmtId="0" fontId="42" fillId="0" borderId="0"/>
    <xf numFmtId="0" fontId="40" fillId="4" borderId="0" applyNumberFormat="false" applyBorder="false" applyAlignment="false" applyProtection="false">
      <alignment vertical="center"/>
    </xf>
    <xf numFmtId="0" fontId="28" fillId="37" borderId="0" applyNumberFormat="false" applyBorder="false" applyAlignment="false" applyProtection="false"/>
    <xf numFmtId="0" fontId="50" fillId="0" borderId="0">
      <alignment vertical="center"/>
    </xf>
    <xf numFmtId="0" fontId="46" fillId="41"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64" fillId="49" borderId="0" applyNumberFormat="false" applyBorder="false" applyAlignment="false" applyProtection="false"/>
    <xf numFmtId="9" fontId="50" fillId="0" borderId="0" applyFont="false" applyFill="false" applyBorder="false" applyAlignment="false" applyProtection="false">
      <alignment vertical="center"/>
    </xf>
    <xf numFmtId="0" fontId="28" fillId="49" borderId="0" applyNumberFormat="false" applyBorder="false" applyAlignment="false" applyProtection="false"/>
    <xf numFmtId="0" fontId="67" fillId="28"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96" fillId="32" borderId="22" applyNumberFormat="false" applyAlignment="false" applyProtection="false">
      <alignment vertical="center"/>
    </xf>
    <xf numFmtId="0" fontId="97" fillId="0" borderId="0" applyProtection="false"/>
    <xf numFmtId="0" fontId="33" fillId="36" borderId="24" applyNumberFormat="false" applyFont="false" applyAlignment="false" applyProtection="false">
      <alignment vertical="center"/>
    </xf>
    <xf numFmtId="0" fontId="54" fillId="13" borderId="0" applyNumberFormat="false" applyBorder="false" applyAlignment="false" applyProtection="false">
      <alignment vertical="center"/>
    </xf>
    <xf numFmtId="0" fontId="50" fillId="0" borderId="0">
      <alignment vertical="center"/>
    </xf>
    <xf numFmtId="38" fontId="55" fillId="0" borderId="0" applyFont="false" applyFill="false" applyBorder="false" applyAlignment="false" applyProtection="false"/>
    <xf numFmtId="0" fontId="80" fillId="0" borderId="0">
      <alignment horizontal="center" wrapText="true"/>
      <protection locked="false"/>
    </xf>
    <xf numFmtId="0" fontId="41" fillId="25"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50" fillId="25"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41" fillId="25" borderId="0" applyNumberFormat="false" applyBorder="false" applyAlignment="false" applyProtection="false">
      <alignment vertical="center"/>
    </xf>
    <xf numFmtId="194" fontId="63" fillId="0" borderId="0"/>
    <xf numFmtId="0" fontId="38" fillId="13" borderId="0" applyNumberFormat="false" applyBorder="false" applyAlignment="false" applyProtection="false">
      <alignment vertical="center"/>
    </xf>
    <xf numFmtId="0" fontId="28" fillId="35" borderId="0" applyNumberFormat="false" applyBorder="false" applyAlignment="false" applyProtection="false"/>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2" fillId="0" borderId="0"/>
    <xf numFmtId="183" fontId="44" fillId="0" borderId="0" applyFont="false" applyFill="false" applyBorder="false" applyAlignment="false" applyProtection="false"/>
    <xf numFmtId="0" fontId="41" fillId="6" borderId="0" applyNumberFormat="false" applyBorder="false" applyAlignment="false" applyProtection="false">
      <alignment vertical="center"/>
    </xf>
    <xf numFmtId="0" fontId="58" fillId="32" borderId="22" applyNumberFormat="false" applyAlignment="false" applyProtection="false">
      <alignment vertical="center"/>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56" fillId="0" borderId="21" applyNumberFormat="false" applyFill="false" applyAlignment="false" applyProtection="false">
      <alignment vertical="center"/>
    </xf>
    <xf numFmtId="49" fontId="44" fillId="0" borderId="0" applyFont="false" applyFill="false" applyBorder="false" applyAlignment="false" applyProtection="false"/>
    <xf numFmtId="0" fontId="40" fillId="4" borderId="0" applyNumberFormat="false" applyBorder="false" applyAlignment="false" applyProtection="false">
      <alignment vertical="center"/>
    </xf>
    <xf numFmtId="0" fontId="57" fillId="0" borderId="0"/>
    <xf numFmtId="0" fontId="40" fillId="4" borderId="0" applyNumberFormat="false" applyBorder="false" applyAlignment="false" applyProtection="false">
      <alignment vertical="center"/>
    </xf>
    <xf numFmtId="0" fontId="40" fillId="25"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47" fillId="29" borderId="0" applyNumberFormat="false" applyBorder="false" applyAlignment="false" applyProtection="false"/>
    <xf numFmtId="0" fontId="50" fillId="0" borderId="0">
      <alignment vertical="center"/>
    </xf>
    <xf numFmtId="0" fontId="38" fillId="13" borderId="0" applyNumberFormat="false" applyBorder="false" applyAlignment="false" applyProtection="false">
      <alignment vertical="center"/>
    </xf>
    <xf numFmtId="0" fontId="42" fillId="0" borderId="0"/>
    <xf numFmtId="0" fontId="53" fillId="6"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9" fillId="44" borderId="0" applyNumberFormat="false" applyBorder="false" applyAlignment="false" applyProtection="false">
      <alignment vertical="center"/>
    </xf>
    <xf numFmtId="0" fontId="110" fillId="0" borderId="0"/>
    <xf numFmtId="0" fontId="44" fillId="0" borderId="5" applyNumberFormat="false" applyFill="false" applyProtection="false">
      <alignment horizontal="right"/>
    </xf>
    <xf numFmtId="3" fontId="55" fillId="0" borderId="0" applyFont="false" applyFill="false" applyBorder="false" applyAlignment="false" applyProtection="false"/>
    <xf numFmtId="0" fontId="77" fillId="32" borderId="23" applyNumberFormat="false" applyAlignment="false" applyProtection="false">
      <alignment vertical="center"/>
    </xf>
    <xf numFmtId="195" fontId="44" fillId="0" borderId="0" applyFont="false" applyFill="false" applyBorder="false" applyAlignment="false" applyProtection="false"/>
    <xf numFmtId="0" fontId="38" fillId="13"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26" borderId="0" applyNumberFormat="false" applyBorder="false" applyAlignment="false" applyProtection="false">
      <alignment vertical="center"/>
    </xf>
    <xf numFmtId="198" fontId="42" fillId="0" borderId="0" applyFont="false" applyFill="false" applyBorder="false" applyAlignment="false" applyProtection="false"/>
    <xf numFmtId="0" fontId="55" fillId="58"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62" fillId="2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57" fillId="0" borderId="0"/>
    <xf numFmtId="0" fontId="38" fillId="13" borderId="0" applyNumberFormat="false" applyBorder="false" applyAlignment="false" applyProtection="false">
      <alignment vertical="center"/>
    </xf>
    <xf numFmtId="0" fontId="64" fillId="13" borderId="0" applyNumberFormat="false" applyBorder="false" applyAlignment="false" applyProtection="false">
      <alignment vertical="center"/>
    </xf>
    <xf numFmtId="15" fontId="55" fillId="0" borderId="0" applyFont="false" applyFill="false" applyBorder="false" applyAlignment="false" applyProtection="false"/>
    <xf numFmtId="0" fontId="31" fillId="74" borderId="0" applyNumberFormat="false" applyBorder="false" applyAlignment="false" applyProtection="false">
      <alignment vertical="center"/>
    </xf>
    <xf numFmtId="0" fontId="44" fillId="0" borderId="0"/>
    <xf numFmtId="0" fontId="30" fillId="0" borderId="0"/>
    <xf numFmtId="0" fontId="66" fillId="0" borderId="0" applyNumberFormat="false" applyFill="false" applyBorder="false" applyAlignment="false" applyProtection="false">
      <alignment vertical="center"/>
    </xf>
    <xf numFmtId="0" fontId="40" fillId="4" borderId="0" applyNumberFormat="false" applyBorder="false" applyAlignment="false" applyProtection="false">
      <alignment vertical="center"/>
    </xf>
    <xf numFmtId="0" fontId="50" fillId="33" borderId="0" applyNumberFormat="false" applyBorder="false" applyAlignment="false" applyProtection="false">
      <alignment vertical="center"/>
    </xf>
    <xf numFmtId="0" fontId="54" fillId="13" borderId="0" applyNumberFormat="false" applyBorder="false" applyAlignment="false" applyProtection="false">
      <alignment vertical="center"/>
    </xf>
    <xf numFmtId="178" fontId="44" fillId="0" borderId="0" applyFont="false" applyFill="false" applyProtection="false"/>
    <xf numFmtId="0" fontId="54" fillId="13" borderId="0" applyNumberFormat="false" applyBorder="false" applyAlignment="false" applyProtection="false">
      <alignment vertical="center"/>
    </xf>
    <xf numFmtId="0" fontId="42" fillId="0" borderId="0"/>
    <xf numFmtId="201" fontId="42" fillId="0" borderId="0" applyFont="false" applyFill="false" applyBorder="false" applyAlignment="false" applyProtection="false"/>
    <xf numFmtId="0" fontId="40" fillId="4"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43" fontId="33" fillId="0" borderId="0" applyFont="false" applyFill="false" applyBorder="false" applyAlignment="false" applyProtection="false">
      <alignment vertical="center"/>
    </xf>
    <xf numFmtId="0" fontId="31" fillId="55" borderId="0" applyNumberFormat="false" applyBorder="false" applyAlignment="false" applyProtection="false">
      <alignment vertical="center"/>
    </xf>
    <xf numFmtId="43" fontId="30" fillId="0" borderId="0" applyFont="false" applyFill="false" applyBorder="false" applyAlignment="false" applyProtection="false"/>
    <xf numFmtId="0" fontId="53" fillId="6"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8" fillId="6"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100" fillId="0" borderId="34" applyNumberFormat="false" applyFill="false" applyAlignment="false" applyProtection="false">
      <alignment vertical="center"/>
    </xf>
    <xf numFmtId="0" fontId="44" fillId="0" borderId="0" applyFont="false" applyFill="false" applyBorder="false" applyAlignment="false" applyProtection="false"/>
    <xf numFmtId="41" fontId="44" fillId="0" borderId="0" applyFont="false" applyFill="false" applyBorder="false" applyAlignment="false" applyProtection="false"/>
    <xf numFmtId="0" fontId="44" fillId="0" borderId="5" applyNumberFormat="false" applyFill="false" applyProtection="false">
      <alignment horizontal="left"/>
    </xf>
    <xf numFmtId="0" fontId="40" fillId="4" borderId="0" applyNumberFormat="false" applyBorder="false" applyAlignment="false" applyProtection="false">
      <alignment vertical="center"/>
    </xf>
    <xf numFmtId="0" fontId="50" fillId="24" borderId="20" applyNumberFormat="false" applyFont="false" applyAlignment="false" applyProtection="false">
      <alignment vertical="center"/>
    </xf>
    <xf numFmtId="0" fontId="31" fillId="45" borderId="0" applyNumberFormat="false" applyBorder="false" applyAlignment="false" applyProtection="false">
      <alignment vertical="center"/>
    </xf>
    <xf numFmtId="0" fontId="60" fillId="34" borderId="0" applyNumberFormat="false" applyBorder="false" applyAlignment="false" applyProtection="false"/>
    <xf numFmtId="0" fontId="0" fillId="0" borderId="0" applyNumberFormat="false" applyFill="false" applyBorder="false" applyAlignment="false" applyProtection="false"/>
    <xf numFmtId="0" fontId="31" fillId="23" borderId="0" applyNumberFormat="false" applyBorder="false" applyAlignment="false" applyProtection="false">
      <alignment vertical="center"/>
    </xf>
    <xf numFmtId="0" fontId="49" fillId="22" borderId="19" applyNumberFormat="false" applyAlignment="false" applyProtection="false">
      <alignment vertical="center"/>
    </xf>
    <xf numFmtId="0" fontId="46" fillId="21"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8" fillId="0" borderId="18" applyNumberFormat="false" applyFill="false" applyAlignment="false" applyProtection="false">
      <alignment vertical="center"/>
    </xf>
    <xf numFmtId="0" fontId="47" fillId="20" borderId="0" applyNumberFormat="false" applyBorder="false" applyAlignment="false" applyProtection="false"/>
    <xf numFmtId="0" fontId="46" fillId="19"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0" fillId="0" borderId="0">
      <alignment vertical="center"/>
    </xf>
    <xf numFmtId="0" fontId="31" fillId="18"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45" fillId="0" borderId="0" applyFont="false" applyFill="false" applyBorder="false" applyAlignment="false" applyProtection="false"/>
    <xf numFmtId="0" fontId="31" fillId="17"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28" fillId="16" borderId="0" applyNumberFormat="false" applyBorder="false" applyAlignment="false" applyProtection="false"/>
    <xf numFmtId="0" fontId="44" fillId="0" borderId="0"/>
    <xf numFmtId="0" fontId="39" fillId="15" borderId="0" applyNumberFormat="false" applyBorder="false" applyAlignment="false" applyProtection="false">
      <alignment vertical="center"/>
    </xf>
    <xf numFmtId="0" fontId="47" fillId="31" borderId="0" applyNumberFormat="false" applyBorder="false" applyAlignment="false" applyProtection="false"/>
    <xf numFmtId="0" fontId="36" fillId="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9" fillId="75" borderId="0" applyNumberFormat="false" applyBorder="false" applyAlignment="false" applyProtection="false">
      <alignment vertical="center"/>
    </xf>
    <xf numFmtId="0" fontId="55" fillId="0" borderId="0" applyNumberFormat="false" applyFont="false" applyFill="false" applyBorder="false" applyAlignment="false" applyProtection="false">
      <alignment horizontal="left"/>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3" fillId="12" borderId="17" applyNumberFormat="false" applyAlignment="false" applyProtection="false">
      <alignment vertical="center"/>
    </xf>
    <xf numFmtId="0" fontId="39" fillId="11" borderId="0" applyNumberFormat="false" applyBorder="false" applyAlignment="false" applyProtection="false">
      <alignment vertical="center"/>
    </xf>
    <xf numFmtId="0" fontId="31" fillId="59"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64" fillId="6"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42" fillId="0" borderId="0"/>
    <xf numFmtId="0" fontId="36" fillId="4" borderId="0" applyNumberFormat="false" applyBorder="false" applyAlignment="false" applyProtection="false">
      <alignment vertical="center"/>
    </xf>
    <xf numFmtId="0" fontId="92" fillId="64"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39" fillId="52" borderId="0" applyNumberFormat="false" applyBorder="false" applyAlignment="false" applyProtection="false">
      <alignment vertical="center"/>
    </xf>
    <xf numFmtId="9" fontId="33" fillId="0" borderId="0" applyFont="false" applyFill="false" applyBorder="false" applyAlignment="false" applyProtection="false">
      <alignment vertical="center"/>
    </xf>
    <xf numFmtId="0" fontId="41" fillId="9"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41" fontId="33" fillId="0" borderId="0" applyFont="false" applyFill="false" applyBorder="false" applyAlignment="false" applyProtection="false">
      <alignment vertical="center"/>
    </xf>
    <xf numFmtId="0" fontId="98" fillId="0" borderId="0"/>
    <xf numFmtId="200" fontId="44" fillId="0" borderId="0" applyFont="false" applyFill="false" applyBorder="false" applyAlignment="false" applyProtection="false"/>
    <xf numFmtId="0" fontId="37" fillId="5" borderId="0" applyNumberFormat="false" applyBorder="false" applyAlignment="false" applyProtection="false">
      <alignment vertical="center"/>
    </xf>
    <xf numFmtId="0" fontId="102" fillId="0" borderId="33" applyNumberFormat="false" applyFill="false" applyAlignment="false" applyProtection="false">
      <alignment vertical="center"/>
    </xf>
    <xf numFmtId="0" fontId="36" fillId="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3" borderId="0" applyNumberFormat="false" applyBorder="false" applyAlignment="false" applyProtection="false">
      <alignment vertical="center"/>
    </xf>
    <xf numFmtId="0" fontId="0" fillId="0" borderId="0"/>
    <xf numFmtId="42" fontId="33"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61" fillId="33" borderId="23" applyNumberFormat="false" applyAlignment="false" applyProtection="false">
      <alignment vertical="center"/>
    </xf>
    <xf numFmtId="0" fontId="88" fillId="0" borderId="0" applyNumberFormat="false" applyFill="false" applyBorder="false" applyAlignment="false" applyProtection="false">
      <alignment vertical="center"/>
    </xf>
    <xf numFmtId="0" fontId="31" fillId="2" borderId="0" applyNumberFormat="false" applyBorder="false" applyAlignment="false" applyProtection="false">
      <alignment vertical="center"/>
    </xf>
    <xf numFmtId="202" fontId="30" fillId="0" borderId="0"/>
    <xf numFmtId="0" fontId="41" fillId="38" borderId="0" applyNumberFormat="false" applyBorder="false" applyAlignment="false" applyProtection="false">
      <alignment vertical="center"/>
    </xf>
    <xf numFmtId="0" fontId="34" fillId="0" borderId="16" applyNumberFormat="false" applyFill="false" applyAlignment="false" applyProtection="false">
      <alignment vertical="center"/>
    </xf>
  </cellStyleXfs>
  <cellXfs count="165">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90" fontId="4" fillId="0" borderId="9" xfId="0" applyNumberFormat="true" applyFont="true" applyFill="true" applyBorder="true" applyAlignment="true" applyProtection="true">
      <alignment horizontal="right" vertical="center" shrinkToFit="true"/>
    </xf>
    <xf numFmtId="177"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6" fontId="4" fillId="0" borderId="9" xfId="0" applyNumberFormat="true" applyFont="true" applyFill="true" applyBorder="true" applyAlignment="true" applyProtection="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90" fontId="9" fillId="0" borderId="9" xfId="0" applyNumberFormat="true" applyFont="true" applyBorder="true" applyAlignment="true">
      <alignment horizontal="right" vertical="center" shrinkToFit="true"/>
    </xf>
    <xf numFmtId="177"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77"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7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90" fontId="4" fillId="0" borderId="9" xfId="0" applyNumberFormat="true" applyFont="true" applyBorder="true" applyAlignment="true">
      <alignment horizontal="right" vertical="center" shrinkToFit="true"/>
    </xf>
    <xf numFmtId="177"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177" fontId="4" fillId="0" borderId="8"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77"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77"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90" fontId="21" fillId="0" borderId="3" xfId="0" applyNumberFormat="true" applyFont="true" applyFill="true" applyBorder="true" applyAlignment="true" applyProtection="true">
      <alignment horizontal="right" vertical="center"/>
    </xf>
    <xf numFmtId="177" fontId="21" fillId="0" borderId="4" xfId="0" applyNumberFormat="true" applyFont="true" applyFill="true" applyBorder="true" applyAlignment="true" applyProtection="true">
      <alignment horizontal="right" vertical="center"/>
    </xf>
    <xf numFmtId="190" fontId="21" fillId="0" borderId="9" xfId="0" applyNumberFormat="true" applyFont="true" applyFill="true" applyBorder="true" applyAlignment="true" applyProtection="true">
      <alignment horizontal="right" vertical="center"/>
    </xf>
    <xf numFmtId="177"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90" fontId="9" fillId="0" borderId="9" xfId="0" applyNumberFormat="true" applyFont="true" applyFill="true" applyBorder="true" applyAlignment="true">
      <alignment horizontal="right" vertical="center"/>
    </xf>
    <xf numFmtId="177"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90" fontId="9" fillId="0" borderId="5" xfId="0" applyNumberFormat="true" applyFont="true" applyFill="true" applyBorder="true" applyAlignment="true">
      <alignment horizontal="right" vertical="center"/>
    </xf>
    <xf numFmtId="177"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90" fontId="4" fillId="0" borderId="9" xfId="36" applyNumberFormat="true" applyFont="true" applyBorder="true" applyAlignment="true">
      <alignment horizontal="right" vertical="center" shrinkToFit="true"/>
    </xf>
    <xf numFmtId="177" fontId="4" fillId="0" borderId="8" xfId="36"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77" fontId="4" fillId="0" borderId="8" xfId="0" applyNumberFormat="true" applyFont="true" applyFill="true" applyBorder="true" applyAlignment="true">
      <alignment horizontal="right" vertical="center" shrinkToFit="true"/>
    </xf>
    <xf numFmtId="190"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177" fontId="4" fillId="0" borderId="8" xfId="0" applyNumberFormat="true" applyFont="true" applyBorder="true" applyAlignment="true">
      <alignment horizontal="center"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7" fontId="4" fillId="0" borderId="5" xfId="0" applyNumberFormat="true" applyFont="true" applyBorder="true" applyAlignment="true">
      <alignment horizontal="right" vertical="center" shrinkToFit="true"/>
    </xf>
    <xf numFmtId="177" fontId="4" fillId="0" borderId="6" xfId="0" applyNumberFormat="true" applyFont="true" applyBorder="true" applyAlignment="true">
      <alignment horizontal="center" vertical="center" shrinkToFit="true"/>
    </xf>
    <xf numFmtId="190"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7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90" fontId="4" fillId="0" borderId="13" xfId="0" applyNumberFormat="true" applyFont="true" applyBorder="true" applyAlignment="true">
      <alignment horizontal="right" vertical="center" shrinkToFit="true"/>
    </xf>
    <xf numFmtId="177"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0" fontId="11" fillId="0" borderId="10" xfId="0" applyFont="true" applyBorder="true" applyAlignment="true">
      <alignment horizontal="center"/>
    </xf>
    <xf numFmtId="177"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79"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90" fontId="16" fillId="0" borderId="9" xfId="0" applyNumberFormat="true" applyFont="true" applyBorder="true" applyAlignment="true">
      <alignment horizontal="right" vertical="center" shrinkToFit="true"/>
    </xf>
    <xf numFmtId="177"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77" fontId="16" fillId="0" borderId="5" xfId="0" applyNumberFormat="true" applyFont="true" applyBorder="true" applyAlignment="true">
      <alignment horizontal="right" vertical="center" shrinkToFit="true"/>
    </xf>
    <xf numFmtId="177"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3">
    <cellStyle name="常规" xfId="0" builtinId="0"/>
    <cellStyle name="常规 7" xfId="1"/>
    <cellStyle name="好_下半年禁吸戒毒经费1000万元" xfId="2"/>
    <cellStyle name="差_2009年一般性转移支付标准工资_地方配套按人均增幅控制8.30一般预算平均增幅、人均可用财力平均增幅两次控制、社会治安系数调整、案件数调整xl" xfId="3"/>
    <cellStyle name="好_2006年全省财力计算表（中央、决算）" xfId="4"/>
    <cellStyle name="好_教育厅提供义务教育及高中教师人数（2009年1月6日）" xfId="5"/>
    <cellStyle name="好_M01-2(州市补助收入)" xfId="6"/>
    <cellStyle name="差_Book1_1" xfId="7"/>
    <cellStyle name="好_20101012(26-47)表" xfId="8"/>
    <cellStyle name="解释性文本 2" xfId="9"/>
    <cellStyle name="Accent6 - 20%" xfId="10"/>
    <cellStyle name="好_云南省2008年中小学教师人数统计表" xfId="11"/>
    <cellStyle name="Heading 1" xfId="12"/>
    <cellStyle name="差_奖励补助测算5.24冯铸" xfId="13"/>
    <cellStyle name="HEADING2" xfId="14"/>
    <cellStyle name="Linked Cell" xfId="15"/>
    <cellStyle name="差_530623_2006年县级财政报表附表" xfId="16"/>
    <cellStyle name="差_下半年禁吸戒毒经费1000万元" xfId="17"/>
    <cellStyle name="差_奖励补助测算7.25" xfId="18"/>
    <cellStyle name="好_2008年县级公安保障标准落实奖励经费分配测算" xfId="19"/>
    <cellStyle name="差_指标四" xfId="20"/>
    <cellStyle name="Normal - Style1" xfId="21"/>
    <cellStyle name="好_不用软件计算9.1不考虑经费管理评价xl" xfId="22"/>
    <cellStyle name="常规_2000.07" xfId="23"/>
    <cellStyle name="好_~5676413" xfId="24"/>
    <cellStyle name="콤마_BOILER-CO1" xfId="25"/>
    <cellStyle name="常规 2" xfId="26"/>
    <cellStyle name="20% - Accent3" xfId="27"/>
    <cellStyle name="40% - Accent6" xfId="28"/>
    <cellStyle name="PSHeading" xfId="29"/>
    <cellStyle name="好_2006年水利统计指标统计表" xfId="30"/>
    <cellStyle name="Accent4 - 40%" xfId="31"/>
    <cellStyle name="常规 2 3 2 2" xfId="32"/>
    <cellStyle name="Percent [2]" xfId="33"/>
    <cellStyle name="千位分隔 2" xfId="34"/>
    <cellStyle name="40% - 强调文字颜色 6 2" xfId="35"/>
    <cellStyle name="常规_2010年2月省认定数" xfId="36"/>
    <cellStyle name="好_奖励补助测算5.22测试" xfId="37"/>
    <cellStyle name="好_县级基础数据" xfId="38"/>
    <cellStyle name="好_报表0831（改）" xfId="39"/>
    <cellStyle name="Accent2 - 40%" xfId="40"/>
    <cellStyle name="好_云南省2008年转移支付测算——州市本级考核部分及政策性测算" xfId="41"/>
    <cellStyle name="sstot" xfId="42"/>
    <cellStyle name="差_云南农村义务教育统计表" xfId="43"/>
    <cellStyle name="好_义务教育阶段教职工人数（教育厅提供最终）" xfId="44"/>
    <cellStyle name="好_奖励补助测算5.24冯铸" xfId="45"/>
    <cellStyle name="Dollar (zero dec)" xfId="46"/>
    <cellStyle name="差_地方配套按人均增幅控制8.31（调整结案率后）xl" xfId="47"/>
    <cellStyle name="好_530629_2006年县级财政报表附表" xfId="48"/>
    <cellStyle name="差_不用软件计算9.1不考虑经费管理评价xl" xfId="49"/>
    <cellStyle name="Fixed" xfId="50"/>
    <cellStyle name="_0202" xfId="51"/>
    <cellStyle name="差_三季度－表二" xfId="52"/>
    <cellStyle name="差_2009年一般性转移支付标准工资_奖励补助测算5.24冯铸" xfId="53"/>
    <cellStyle name="Accent5 - 40%" xfId="54"/>
    <cellStyle name="Heading 4" xfId="55"/>
    <cellStyle name="好_2007年检察院案件数" xfId="56"/>
    <cellStyle name="好_2009年一般性转移支付标准工资_奖励补助测算5.23新" xfId="57"/>
    <cellStyle name="Comma [0]" xfId="58"/>
    <cellStyle name="好_2010年社会保险统计报表表样" xfId="59"/>
    <cellStyle name="好_2009年一般性转移支付标准工资_~5676413" xfId="60"/>
    <cellStyle name="千位分隔 3" xfId="61"/>
    <cellStyle name="_弱电系统设备配置报价清单" xfId="62"/>
    <cellStyle name="ColLevel_1" xfId="63"/>
    <cellStyle name="标题 3 2" xfId="64"/>
    <cellStyle name="霓付 [0]_ +Foil &amp; -FOIL &amp; PAPER" xfId="65"/>
    <cellStyle name="好_0605石屏县" xfId="66"/>
    <cellStyle name="强调文字颜色 4 2" xfId="67"/>
    <cellStyle name="好_Book1" xfId="68"/>
    <cellStyle name="差_汇总" xfId="69"/>
    <cellStyle name="差_11大理" xfId="70"/>
    <cellStyle name="数量" xfId="71"/>
    <cellStyle name="Accent5 - 60%" xfId="72"/>
    <cellStyle name="0,0&#13;&#10;NA&#13;&#10;" xfId="73"/>
    <cellStyle name="Date" xfId="74"/>
    <cellStyle name="适中 2" xfId="75"/>
    <cellStyle name="Calc Currency (0)" xfId="76"/>
    <cellStyle name="差_财政支出对上级的依赖程度" xfId="77"/>
    <cellStyle name="Accent5" xfId="78"/>
    <cellStyle name="40% - 强调文字颜色 3 2" xfId="79"/>
    <cellStyle name="差_Book1" xfId="80"/>
    <cellStyle name="好_地方配套按人均增幅控制8.31（调整结案率后）xl" xfId="81"/>
    <cellStyle name="好_文体广播部门" xfId="82"/>
    <cellStyle name="60% - 强调文字颜色 4 2" xfId="83"/>
    <cellStyle name="콤마 [0]_BOILER-CO1" xfId="84"/>
    <cellStyle name="数字" xfId="85"/>
    <cellStyle name="好_2009年一般性转移支付标准工资_不用软件计算9.1不考虑经费管理评价xl" xfId="86"/>
    <cellStyle name="差_2009年一般性转移支付标准工资_~4190974" xfId="87"/>
    <cellStyle name="差_地方配套按人均增幅控制8.30xl" xfId="88"/>
    <cellStyle name="差_2006年在职人员情况" xfId="89"/>
    <cellStyle name="差_文体广播部门" xfId="90"/>
    <cellStyle name="差_20101012(48-60)" xfId="91"/>
    <cellStyle name="Explanatory Text" xfId="92"/>
    <cellStyle name="Header1" xfId="93"/>
    <cellStyle name="强调 2" xfId="94"/>
    <cellStyle name="Millares_96 Risk" xfId="95"/>
    <cellStyle name="Calculation" xfId="96"/>
    <cellStyle name="好_丽江汇总" xfId="97"/>
    <cellStyle name="强调 1" xfId="98"/>
    <cellStyle name="注释 2" xfId="99"/>
    <cellStyle name="6mal" xfId="100"/>
    <cellStyle name="千分位[0]_ 白土" xfId="101"/>
    <cellStyle name="差_医疗保险已改" xfId="102"/>
    <cellStyle name="差_5334_2006年迪庆县级财政报表附表" xfId="103"/>
    <cellStyle name="警告文本 2" xfId="104"/>
    <cellStyle name="差_48-60" xfId="105"/>
    <cellStyle name="分级显示列_1_Book1" xfId="106"/>
    <cellStyle name="常规_2017地方收支情况表" xfId="107"/>
    <cellStyle name="Neutral" xfId="108"/>
    <cellStyle name="普通_ 白土" xfId="109"/>
    <cellStyle name="差_2010年社会保险统计报表表样" xfId="110"/>
    <cellStyle name="Currency [0]" xfId="111"/>
    <cellStyle name="差 2" xfId="112"/>
    <cellStyle name="标题 4 2" xfId="113"/>
    <cellStyle name="Header2" xfId="114"/>
    <cellStyle name="差_奖励补助测算7.23" xfId="115"/>
    <cellStyle name="표준_0N-HANDLING " xfId="116"/>
    <cellStyle name="强调文字颜色 5 2" xfId="117"/>
    <cellStyle name="Mon閠aire_!!!GO" xfId="118"/>
    <cellStyle name="强调文字颜色 6 2" xfId="119"/>
    <cellStyle name="差_20101012(26-47)表" xfId="120"/>
    <cellStyle name="통화 [0]_BOILER-CO1" xfId="121"/>
    <cellStyle name="常规 2 4_20101012(9-25)" xfId="122"/>
    <cellStyle name="Accent1 - 20%" xfId="123"/>
    <cellStyle name="常规 5" xfId="124"/>
    <cellStyle name="好_云南农村义务教育统计表" xfId="125"/>
    <cellStyle name="强调文字颜色 3 2" xfId="126"/>
    <cellStyle name="标题 1" xfId="127" builtinId="16"/>
    <cellStyle name="好_地方配套按人均增幅控制8.30一般预算平均增幅、人均可用财力平均增幅两次控制、社会治安系数调整、案件数调整xl" xfId="128"/>
    <cellStyle name="差_检验表" xfId="129"/>
    <cellStyle name="归盒啦_95" xfId="130"/>
    <cellStyle name="40% - Accent4" xfId="131"/>
    <cellStyle name="常规 2 7" xfId="132"/>
    <cellStyle name="60% - 强调文字颜色 2 2" xfId="133"/>
    <cellStyle name="20% - Accent1" xfId="134"/>
    <cellStyle name="好_20101012(48-60)" xfId="135"/>
    <cellStyle name="Normal_!!!GO" xfId="136"/>
    <cellStyle name="好_2006年分析表" xfId="137"/>
    <cellStyle name="百分比 3" xfId="138"/>
    <cellStyle name="标题 1 1" xfId="139"/>
    <cellStyle name="好_00省级(打印)" xfId="140"/>
    <cellStyle name="好_云南省2008年中小学教职工情况（教育厅提供20090101加工整理）" xfId="141"/>
    <cellStyle name="差_下半年禁毒办案经费分配2544.3万元" xfId="142"/>
    <cellStyle name="标题1" xfId="143"/>
    <cellStyle name="Accent2" xfId="144"/>
    <cellStyle name="常规 2 4 2" xfId="145"/>
    <cellStyle name="差_云南省2008年中小学教师人数统计表" xfId="146"/>
    <cellStyle name="Accent2 - 20%" xfId="147"/>
    <cellStyle name="好_2、土地面积、人口、粮食产量基本情况" xfId="148"/>
    <cellStyle name="Input Cells" xfId="149"/>
    <cellStyle name="好_汇总" xfId="150"/>
    <cellStyle name="差_M03" xfId="151"/>
    <cellStyle name="no dec" xfId="152"/>
    <cellStyle name="好_2009年一般性转移支付标准工资_地方配套按人均增幅控制8.30xl" xfId="153"/>
    <cellStyle name="Currency1" xfId="154"/>
    <cellStyle name="好 2" xfId="155"/>
    <cellStyle name="好_第五部分(才淼、饶永宏）" xfId="156"/>
    <cellStyle name="_20100326高清市院遂宁检察院1080P配置清单26日改" xfId="157"/>
    <cellStyle name="好_00省级(定稿)" xfId="158"/>
    <cellStyle name="Bad" xfId="159"/>
    <cellStyle name="差_奖励补助测算7.25 (version 1) (version 1)" xfId="160"/>
    <cellStyle name="链接单元格 2" xfId="161"/>
    <cellStyle name="好_医疗保险已改" xfId="162"/>
    <cellStyle name="40% - Accent5" xfId="163"/>
    <cellStyle name="常规 2 8" xfId="164"/>
    <cellStyle name="差_丽江汇总" xfId="165"/>
    <cellStyle name="差_高中教师人数（教育厅1.6日提供）" xfId="166"/>
    <cellStyle name="20% - Accent2" xfId="167"/>
    <cellStyle name="表标题" xfId="168"/>
    <cellStyle name="好_基础数据分析" xfId="169"/>
    <cellStyle name="差_2009年一般性转移支付标准工资_奖励补助测算5.23新" xfId="170"/>
    <cellStyle name="输入 2" xfId="171"/>
    <cellStyle name="常规 2 3 2_20101012(9-25)" xfId="172"/>
    <cellStyle name="差_第一部分：综合全" xfId="173"/>
    <cellStyle name="差_2009年一般性转移支付标准工资_奖励补助测算7.25" xfId="174"/>
    <cellStyle name="常规 2_004-赵立卫（20090820）" xfId="175"/>
    <cellStyle name="20% - 强调文字颜色 3 2" xfId="176"/>
    <cellStyle name="差_2009年一般性转移支付标准工资_~5676413" xfId="177"/>
    <cellStyle name="好_卫生部门" xfId="178"/>
    <cellStyle name="差_第五部分(才淼、饶永宏）" xfId="179"/>
    <cellStyle name="好_指标五" xfId="180"/>
    <cellStyle name="差_2009年一般性转移支付标准工资" xfId="181"/>
    <cellStyle name="差_2009年一般性转移支付标准工资_奖励补助测算7.25 (version 1) (version 1)" xfId="182"/>
    <cellStyle name="捠壿 [0.00]_Region Orders (2)" xfId="183"/>
    <cellStyle name="好_高中教师人数（教育厅1.6日提供）" xfId="184"/>
    <cellStyle name="?鹎%U龡&amp;H?_x0008__x001c__x001c_?_x0007__x0001__x0001_" xfId="185"/>
    <cellStyle name="20% - 强调文字颜色 6 2" xfId="186"/>
    <cellStyle name="差_M01-2(州市补助收入)" xfId="187"/>
    <cellStyle name="差_2008云南省分县市中小学教职工统计表（教育厅提供）" xfId="188"/>
    <cellStyle name="Accent4 - 60%" xfId="189"/>
    <cellStyle name="差_1110洱源县" xfId="190"/>
    <cellStyle name="常规 3" xfId="191"/>
    <cellStyle name="Input [yellow]" xfId="192"/>
    <cellStyle name="Accent3 - 20%" xfId="193"/>
    <cellStyle name="40% - Accent3" xfId="194"/>
    <cellStyle name="常规 2 6" xfId="195"/>
    <cellStyle name="好_指标四" xfId="196"/>
    <cellStyle name="强调文字颜色 1 2" xfId="197"/>
    <cellStyle name="60% - Accent6" xfId="198"/>
    <cellStyle name="差_2007年人员分部门统计表" xfId="199"/>
    <cellStyle name="Accent2_公安安全支出补充表5.14" xfId="200"/>
    <cellStyle name="_Book1_2" xfId="201"/>
    <cellStyle name="差_2007年检察院案件数" xfId="202"/>
    <cellStyle name="Percent_!!!GO" xfId="203"/>
    <cellStyle name="差_0605石屏县" xfId="204"/>
    <cellStyle name="好_2008云南省分县市中小学教职工统计表（教育厅提供）" xfId="205"/>
    <cellStyle name="检查单元格 2" xfId="206"/>
    <cellStyle name="好_奖励补助测算7.25 (version 1) (version 1)" xfId="207"/>
    <cellStyle name="Accent3" xfId="208"/>
    <cellStyle name="好_2009年一般性转移支付标准工资_地方配套按人均增幅控制8.31（调整结案率后）xl" xfId="209"/>
    <cellStyle name="20% - 强调文字颜色 2 2" xfId="210"/>
    <cellStyle name="差_05玉溪" xfId="211"/>
    <cellStyle name="差_05表式10.5" xfId="212"/>
    <cellStyle name="20% - Accent5" xfId="213"/>
    <cellStyle name="好_检验表（调整后）" xfId="214"/>
    <cellStyle name="差_检验表（调整后）" xfId="215"/>
    <cellStyle name="差_0502通海县" xfId="216"/>
    <cellStyle name="好_48-60" xfId="217"/>
    <cellStyle name="60% - 强调文字颜色 6 2" xfId="218"/>
    <cellStyle name="已访问的超链接" xfId="219" builtinId="9"/>
    <cellStyle name="日期" xfId="220"/>
    <cellStyle name="差_~5676413" xfId="221"/>
    <cellStyle name="40% - Accent2" xfId="222"/>
    <cellStyle name="常规 2 5" xfId="223"/>
    <cellStyle name="60% - Accent5" xfId="224"/>
    <cellStyle name="好_城建部门" xfId="225"/>
    <cellStyle name="差_1003牟定县" xfId="226"/>
    <cellStyle name="差_~4190974" xfId="227"/>
    <cellStyle name="千位[0]_ 方正PC" xfId="228"/>
    <cellStyle name="常规_广东省2006年8月份一般预算收支情况通报附表" xfId="229"/>
    <cellStyle name="适中" xfId="230" builtinId="28"/>
    <cellStyle name="标题 2 1" xfId="231"/>
    <cellStyle name="借出原因" xfId="232"/>
    <cellStyle name="钎霖_4岿角利" xfId="233"/>
    <cellStyle name="per.style" xfId="234"/>
    <cellStyle name="差_005-8月26日(佟亚丽+赵立卫)" xfId="235"/>
    <cellStyle name="_计财部审批要件" xfId="236"/>
    <cellStyle name="好_奖励补助测算5.23新" xfId="237"/>
    <cellStyle name="Accent3_公安安全支出补充表5.14" xfId="238"/>
    <cellStyle name="汇总 2" xfId="239"/>
    <cellStyle name="Warning Text" xfId="240"/>
    <cellStyle name="差_云南省2008年中小学教职工情况（教育厅提供20090101加工整理）" xfId="241"/>
    <cellStyle name="差_20101012(9-25)" xfId="242"/>
    <cellStyle name="Norma,_laroux_4_营业在建 (2)_E21" xfId="243"/>
    <cellStyle name="差_530629_2006年县级财政报表附表" xfId="244"/>
    <cellStyle name="_ET_STYLE_NoName_00__Book1_2" xfId="245"/>
    <cellStyle name="小数" xfId="246"/>
    <cellStyle name="常规 6" xfId="247"/>
    <cellStyle name="差_云南省2008年转移支付测算——州市本级考核部分及政策性测算" xfId="248"/>
    <cellStyle name="后继超链接" xfId="249"/>
    <cellStyle name="好_0502通海县" xfId="250"/>
    <cellStyle name="强调文字颜色 2 2" xfId="251"/>
    <cellStyle name="Moneda_96 Risk" xfId="252"/>
    <cellStyle name="Milliers [0]_!!!GO" xfId="253"/>
    <cellStyle name="烹拳 [0]_ +Foil &amp; -FOIL &amp; PAPER" xfId="254"/>
    <cellStyle name="好_财政供养人员" xfId="255"/>
    <cellStyle name="Linked Cells" xfId="256"/>
    <cellStyle name="好_2007年可用财力" xfId="257"/>
    <cellStyle name="差_县级公安机关公用经费标准奖励测算方案（定稿）" xfId="258"/>
    <cellStyle name="Accent1 - 40%" xfId="259"/>
    <cellStyle name="好_1003牟定县" xfId="260"/>
    <cellStyle name="Accent4_公安安全支出补充表5.14" xfId="261"/>
    <cellStyle name="常规 2 2_20101012(9-25)" xfId="262"/>
    <cellStyle name="差_2006年基础数据" xfId="263"/>
    <cellStyle name="Check Cell" xfId="264"/>
    <cellStyle name="t" xfId="265"/>
    <cellStyle name="Accent6 - 60%" xfId="266"/>
    <cellStyle name="好_530623_2006年县级财政报表附表" xfId="267"/>
    <cellStyle name="40% - 强调文字颜色 5 2" xfId="268"/>
    <cellStyle name="好_汇总-县级财政报表附表" xfId="269"/>
    <cellStyle name="40% - 强调文字颜色 2 2" xfId="270"/>
    <cellStyle name="t_HVAC Equipment (3)" xfId="271"/>
    <cellStyle name="差_03昭通" xfId="272"/>
    <cellStyle name="昗弨_Pacific Region P&amp;L" xfId="273"/>
    <cellStyle name="好_2009年一般性转移支付标准工资_奖励补助测算7.25" xfId="274"/>
    <cellStyle name="Accent1" xfId="275"/>
    <cellStyle name="千位分隔[0] 2" xfId="276"/>
    <cellStyle name="Good" xfId="277"/>
    <cellStyle name="好_20101012(9-25)" xfId="278"/>
    <cellStyle name="Accent1 - 60%" xfId="279"/>
    <cellStyle name="常规 2 2 2" xfId="280"/>
    <cellStyle name="千位_ 方正PC" xfId="281"/>
    <cellStyle name="捠壿_Region Orders (2)" xfId="282"/>
    <cellStyle name="差_汇总-县级财政报表附表" xfId="283"/>
    <cellStyle name="检查单元格" xfId="284" builtinId="23"/>
    <cellStyle name="寘嬫愗傝 [0.00]_Region Orders (2)" xfId="285"/>
    <cellStyle name="60% - 强调文字颜色 5" xfId="286" builtinId="48"/>
    <cellStyle name="Title" xfId="287"/>
    <cellStyle name="好_历年教师人数" xfId="288"/>
    <cellStyle name="常规_2012年3月月报_2015年8月月报" xfId="289"/>
    <cellStyle name="40% - 强调文字颜色 5" xfId="290" builtinId="47"/>
    <cellStyle name="标题 1 2" xfId="291"/>
    <cellStyle name="差_2007年可用财力" xfId="292"/>
    <cellStyle name="RowLevel_0" xfId="293"/>
    <cellStyle name="Accent6_公安安全支出补充表5.14" xfId="294"/>
    <cellStyle name="PSDec" xfId="295"/>
    <cellStyle name="好_2009年一般性转移支付标准工资_奖励补助测算5.22测试" xfId="296"/>
    <cellStyle name="40% - Accent1" xfId="297"/>
    <cellStyle name="好_2007年人员分部门统计表" xfId="298"/>
    <cellStyle name="60% - Accent4" xfId="299"/>
    <cellStyle name="常规 2 4" xfId="300"/>
    <cellStyle name="Accent3 - 60%" xfId="301"/>
    <cellStyle name="60% - 强调文字颜色 3 2" xfId="302"/>
    <cellStyle name="Total" xfId="303"/>
    <cellStyle name="60% - 强调文字颜色 2" xfId="304" builtinId="36"/>
    <cellStyle name="部门" xfId="305"/>
    <cellStyle name="Grey" xfId="306"/>
    <cellStyle name="60% - 强调文字颜色 5 2" xfId="307"/>
    <cellStyle name="常规 2 2" xfId="308"/>
    <cellStyle name="60% - Accent2" xfId="309"/>
    <cellStyle name="计算" xfId="310" builtinId="22"/>
    <cellStyle name="差_县级基础数据" xfId="311"/>
    <cellStyle name="好_地方配套按人均增幅控制8.30xl" xfId="312"/>
    <cellStyle name="标题 2 2" xfId="313"/>
    <cellStyle name="差_2006年水利统计指标统计表" xfId="314"/>
    <cellStyle name="好_11大理" xfId="315"/>
    <cellStyle name="Heading 2" xfId="316"/>
    <cellStyle name="差_基础数据分析" xfId="317"/>
    <cellStyle name="Moneda [0]_96 Risk" xfId="318"/>
    <cellStyle name="_ET_STYLE_NoName_00__Book1_1" xfId="319"/>
    <cellStyle name="差_义务教育阶段教职工人数（教育厅提供最终）" xfId="320"/>
    <cellStyle name="Accent5 - 20%" xfId="321"/>
    <cellStyle name="常规 2 3" xfId="322"/>
    <cellStyle name="60% - Accent3" xfId="323"/>
    <cellStyle name="好_Book2" xfId="324"/>
    <cellStyle name="好_Book1_1" xfId="325"/>
    <cellStyle name="百分比 2" xfId="326"/>
    <cellStyle name="Accent3 - 40%" xfId="327"/>
    <cellStyle name="60% - 强调文字颜色 1 2" xfId="328"/>
    <cellStyle name="好_2009年一般性转移支付标准工资_奖励补助测算7.25 (version 1) (version 1)" xfId="329"/>
    <cellStyle name="Output" xfId="330"/>
    <cellStyle name="HEADING1" xfId="331"/>
    <cellStyle name="注释" xfId="332" builtinId="10"/>
    <cellStyle name="好_第一部分：综合全" xfId="333"/>
    <cellStyle name="常规 2 3_20101012(26-47)表" xfId="334"/>
    <cellStyle name="Millares [0]_96 Risk" xfId="335"/>
    <cellStyle name="args.style" xfId="336"/>
    <cellStyle name="40% - 强调文字颜色 4 2" xfId="337"/>
    <cellStyle name="好_检验表" xfId="338"/>
    <cellStyle name="20% - Accent4" xfId="339"/>
    <cellStyle name="差_00省级(打印)" xfId="340"/>
    <cellStyle name="20% - 强调文字颜色 4 2" xfId="341"/>
    <cellStyle name="Normal_3H8" xfId="342"/>
    <cellStyle name="好_2009年一般性转移支付标准工资" xfId="343"/>
    <cellStyle name="Accent4 - 20%" xfId="344"/>
    <cellStyle name="差_2009年一般性转移支付标准工资_地方配套按人均增幅控制8.31（调整结案率后）xl" xfId="345"/>
    <cellStyle name="好_奖励补助测算7.25" xfId="346"/>
    <cellStyle name="好_教师绩效工资测算表（离退休按各地上报数测算）2009年1月1日" xfId="347"/>
    <cellStyle name="差_教育厅提供义务教育及高中教师人数（2009年1月6日）" xfId="348"/>
    <cellStyle name="好_2009年一般性转移支付标准工资_~4190974" xfId="349"/>
    <cellStyle name="_ET_STYLE_NoName_00__Sheet3" xfId="350"/>
    <cellStyle name="Currency_!!!GO" xfId="351"/>
    <cellStyle name="20% - 强调文字颜色 5 2" xfId="352"/>
    <cellStyle name="输出 2" xfId="353"/>
    <cellStyle name="差_2、土地面积、人口、粮食产量基本情况" xfId="354"/>
    <cellStyle name="好_2009年一般性转移支付标准工资_奖励补助测算7.23" xfId="355"/>
    <cellStyle name="标题 3" xfId="356" builtinId="18"/>
    <cellStyle name="_Book1_3" xfId="357"/>
    <cellStyle name="差_奖励补助测算5.22测试" xfId="358"/>
    <cellStyle name="_ET_STYLE_NoName_00__Book1" xfId="359"/>
    <cellStyle name="差_2007年政法部门业务指标" xfId="360"/>
    <cellStyle name="差_财政供养人员" xfId="361"/>
    <cellStyle name="60% - 强调文字颜色 3" xfId="362" builtinId="40"/>
    <cellStyle name="好_~4190974" xfId="363"/>
    <cellStyle name="差_历年教师人数" xfId="364"/>
    <cellStyle name="Accent2 - 60%" xfId="365"/>
    <cellStyle name="常规 2 3 2" xfId="366"/>
    <cellStyle name="好_2009年一般性转移支付标准工资_地方配套按人均增幅控制8.30一般预算平均增幅、人均可用财力平均增幅两次控制、社会治安系数调整、案件数调整xl" xfId="367"/>
    <cellStyle name="0,0_x000d__x000a_NA_x000d__x000a_" xfId="368"/>
    <cellStyle name="好_2006年基础数据" xfId="369"/>
    <cellStyle name="60% - Accent1" xfId="370"/>
    <cellStyle name="差_Book2" xfId="371"/>
    <cellStyle name="好_2007年政法部门业务指标" xfId="372"/>
    <cellStyle name="强调文字颜色 2" xfId="373" builtinId="33"/>
    <cellStyle name="未定义" xfId="374"/>
    <cellStyle name="编号" xfId="375"/>
    <cellStyle name="PSInt" xfId="376"/>
    <cellStyle name="计算 2" xfId="377"/>
    <cellStyle name="Mon閠aire [0]_!!!GO" xfId="378"/>
    <cellStyle name="好_005-8月26日(佟亚丽+赵立卫)" xfId="379"/>
    <cellStyle name="强调文字颜色 5" xfId="380" builtinId="45"/>
    <cellStyle name="强调文字颜色 6" xfId="381" builtinId="49"/>
    <cellStyle name="霓付_ +Foil &amp; -FOIL &amp; PAPER" xfId="382"/>
    <cellStyle name="PSSpacer" xfId="383"/>
    <cellStyle name="百分比 4" xfId="384"/>
    <cellStyle name="差_2006年全省财力计算表（中央、决算）" xfId="385"/>
    <cellStyle name="差_2008年县级公安保障标准落实奖励经费分配测算" xfId="386"/>
    <cellStyle name="_ET_STYLE_NoName_00_" xfId="387"/>
    <cellStyle name="好_奖励补助测算7.23" xfId="388"/>
    <cellStyle name="好_5334_2006年迪庆县级财政报表附表" xfId="389"/>
    <cellStyle name="PSDate" xfId="390"/>
    <cellStyle name="20% - 强调文字颜色 1" xfId="391" builtinId="30"/>
    <cellStyle name="_Book1" xfId="392"/>
    <cellStyle name="New Times Roman" xfId="393"/>
    <cellStyle name="标题 5" xfId="394"/>
    <cellStyle name="差_地方配套按人均增幅控制8.30一般预算平均增幅、人均可用财力平均增幅两次控制、社会治安系数调整、案件数调整xl" xfId="395"/>
    <cellStyle name="20% - Accent6" xfId="396"/>
    <cellStyle name="好_财政支出对上级的依赖程度" xfId="397"/>
    <cellStyle name="Pourcentage_pldt" xfId="398"/>
    <cellStyle name="好_下半年禁毒办案经费分配2544.3万元" xfId="399"/>
    <cellStyle name="MS Sans Serif" xfId="400"/>
    <cellStyle name="烹拳_ +Foil &amp; -FOIL &amp; PAPER" xfId="401"/>
    <cellStyle name="差_报表0831（改）" xfId="402"/>
    <cellStyle name="差_奖励补助测算5.23新" xfId="403"/>
    <cellStyle name="千位分隔" xfId="404" builtinId="3"/>
    <cellStyle name="40% - 强调文字颜色 6" xfId="405" builtinId="51"/>
    <cellStyle name="千分位_ 白土" xfId="406"/>
    <cellStyle name="好_M03" xfId="407"/>
    <cellStyle name="超链接" xfId="408" builtinId="8"/>
    <cellStyle name="好_县级公安机关公用经费标准奖励测算方案（定稿）" xfId="409"/>
    <cellStyle name="差_业务工作量指标" xfId="410"/>
    <cellStyle name="标题 2" xfId="411" builtinId="17"/>
    <cellStyle name="Milliers_!!!GO" xfId="412"/>
    <cellStyle name="寘嬫愗傝_Region Orders (2)" xfId="413"/>
    <cellStyle name="商品名称" xfId="414"/>
    <cellStyle name="差_卫生部门" xfId="415"/>
    <cellStyle name="Note" xfId="416"/>
    <cellStyle name="40% - 强调文字颜色 1" xfId="417" builtinId="31"/>
    <cellStyle name="强调 3" xfId="418"/>
    <cellStyle name="分级显示行_1_13区汇总" xfId="419"/>
    <cellStyle name="20% - 强调文字颜色 5" xfId="420" builtinId="46"/>
    <cellStyle name="输出" xfId="421" builtinId="21"/>
    <cellStyle name="Accent5_公安安全支出补充表5.14" xfId="422"/>
    <cellStyle name="差_2009年一般性转移支付标准工资_地方配套按人均增幅控制8.30xl" xfId="423"/>
    <cellStyle name="汇总" xfId="424" builtinId="25"/>
    <cellStyle name="Accent6" xfId="425"/>
    <cellStyle name="Accent1_公安安全支出补充表5.14" xfId="426"/>
    <cellStyle name="标题 4" xfId="427" builtinId="19"/>
    <cellStyle name="常规 4" xfId="428"/>
    <cellStyle name="20% - 强调文字颜色 4" xfId="429" builtinId="42"/>
    <cellStyle name="差_00省级(定稿)" xfId="430"/>
    <cellStyle name="통화_BOILER-CO1" xfId="431"/>
    <cellStyle name="40% - 强调文字颜色 2" xfId="432" builtinId="35"/>
    <cellStyle name="差_指标五" xfId="433"/>
    <cellStyle name="好_03昭通" xfId="434"/>
    <cellStyle name="Accent6 - 40%" xfId="435"/>
    <cellStyle name="样式 1" xfId="436"/>
    <cellStyle name="60% - 强调文字颜色 6" xfId="437" builtinId="52"/>
    <cellStyle name="Accent4" xfId="438"/>
    <cellStyle name="差_城建部门" xfId="439"/>
    <cellStyle name="40% - 强调文字颜色 4" xfId="440" builtinId="43"/>
    <cellStyle name="好_三季度－表二" xfId="441"/>
    <cellStyle name="强调文字颜色 4" xfId="442" builtinId="41"/>
    <cellStyle name="PSChar" xfId="443"/>
    <cellStyle name="差_2009年一般性转移支付标准工资_不用软件计算9.1不考虑经费管理评价xl" xfId="444"/>
    <cellStyle name="好_05表式10.5" xfId="445"/>
    <cellStyle name="输入" xfId="446" builtinId="20"/>
    <cellStyle name="强调文字颜色 3" xfId="447" builtinId="37"/>
    <cellStyle name="40% - 强调文字颜色 3" xfId="448" builtinId="39"/>
    <cellStyle name="好_2009年一般性转移支付标准工资_奖励补助测算5.24冯铸" xfId="449"/>
    <cellStyle name="好_05玉溪" xfId="450"/>
    <cellStyle name="20% - 强调文字颜色 3" xfId="451" builtinId="38"/>
    <cellStyle name="_Book1_1" xfId="452"/>
    <cellStyle name="差_教师绩效工资测算表（离退休按各地上报数测算）2009年1月1日" xfId="453"/>
    <cellStyle name="好" xfId="454" builtinId="26"/>
    <cellStyle name="好_2006年在职人员情况" xfId="455"/>
    <cellStyle name="货币" xfId="456" builtinId="4"/>
    <cellStyle name="60% - 强调文字颜色 1" xfId="457" builtinId="32"/>
    <cellStyle name="百分比" xfId="458" builtinId="5"/>
    <cellStyle name="40% - 强调文字颜色 1 2" xfId="459"/>
    <cellStyle name="差_2009年一般性转移支付标准工资_奖励补助测算5.22测试" xfId="460"/>
    <cellStyle name="60% - 强调文字颜色 4" xfId="461" builtinId="44"/>
    <cellStyle name="强调文字颜色 1" xfId="462" builtinId="29"/>
    <cellStyle name="差_2009年一般性转移支付标准工资_奖励补助测算7.23" xfId="463"/>
    <cellStyle name="好_业务工作量指标" xfId="464"/>
    <cellStyle name="好_1110洱源县" xfId="465"/>
    <cellStyle name="千位分隔[0]" xfId="466" builtinId="6"/>
    <cellStyle name="Standard_AREAS" xfId="467"/>
    <cellStyle name="Comma_!!!GO" xfId="468"/>
    <cellStyle name="差" xfId="469" builtinId="27"/>
    <cellStyle name="Heading 3" xfId="470"/>
    <cellStyle name="差_2006年分析表" xfId="471"/>
    <cellStyle name="解释性文本" xfId="472" builtinId="53"/>
    <cellStyle name="20% - 强调文字颜色 2" xfId="473" builtinId="34"/>
    <cellStyle name="常规_2011年1月月报" xfId="474"/>
    <cellStyle name="货币[0]" xfId="475" builtinId="7"/>
    <cellStyle name="标题" xfId="476" builtinId="15"/>
    <cellStyle name="Input" xfId="477"/>
    <cellStyle name="警告文本" xfId="478" builtinId="11"/>
    <cellStyle name="20% - 强调文字颜色 6" xfId="479" builtinId="50"/>
    <cellStyle name="comma zerodec" xfId="480"/>
    <cellStyle name="20% - 强调文字颜色 1 2" xfId="481"/>
    <cellStyle name="链接单元格" xfId="482"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4" t="s">
        <v>90</v>
      </c>
      <c r="B1" s="121"/>
      <c r="C1" s="121"/>
      <c r="D1" s="121"/>
    </row>
    <row r="2" s="23" customFormat="true" ht="18" customHeight="true" spans="1:4">
      <c r="A2" s="49" t="s">
        <v>1</v>
      </c>
      <c r="B2" s="5" t="s">
        <v>2</v>
      </c>
      <c r="C2" s="6" t="str">
        <f>'1'!C2</f>
        <v>1-3月</v>
      </c>
      <c r="D2" s="7" t="s">
        <v>4</v>
      </c>
    </row>
    <row r="3" s="23" customFormat="true" customHeight="true" spans="1:4">
      <c r="A3" s="50"/>
      <c r="B3" s="8"/>
      <c r="C3" s="9"/>
      <c r="D3" s="10"/>
    </row>
    <row r="4" s="23" customFormat="true" ht="21.95" customHeight="true" spans="1:6">
      <c r="A4" s="57" t="s">
        <v>16</v>
      </c>
      <c r="B4" s="116" t="s">
        <v>6</v>
      </c>
      <c r="C4" s="53"/>
      <c r="D4" s="56">
        <v>1.1</v>
      </c>
      <c r="F4" s="130"/>
    </row>
    <row r="5" s="23" customFormat="true" ht="21.95" customHeight="true" spans="1:6">
      <c r="A5" s="55" t="s">
        <v>84</v>
      </c>
      <c r="B5" s="116" t="s">
        <v>6</v>
      </c>
      <c r="C5" s="53"/>
      <c r="D5" s="56">
        <v>-9.6</v>
      </c>
      <c r="F5" s="130"/>
    </row>
    <row r="6" s="23" customFormat="true" ht="21.95" customHeight="true" spans="1:7">
      <c r="A6" s="55" t="s">
        <v>85</v>
      </c>
      <c r="B6" s="116" t="s">
        <v>6</v>
      </c>
      <c r="C6" s="53"/>
      <c r="D6" s="56">
        <v>-43</v>
      </c>
      <c r="F6" s="130"/>
      <c r="G6" s="45"/>
    </row>
    <row r="7" s="23" customFormat="true" ht="21.95" customHeight="true" spans="1:6">
      <c r="A7" s="55" t="s">
        <v>86</v>
      </c>
      <c r="B7" s="116" t="s">
        <v>6</v>
      </c>
      <c r="C7" s="53"/>
      <c r="D7" s="56">
        <v>7.5</v>
      </c>
      <c r="F7" s="130"/>
    </row>
    <row r="8" s="23" customFormat="true" ht="21.95" customHeight="true" spans="1:6">
      <c r="A8" s="55" t="s">
        <v>87</v>
      </c>
      <c r="B8" s="116" t="s">
        <v>6</v>
      </c>
      <c r="C8" s="53"/>
      <c r="D8" s="56">
        <v>9.3</v>
      </c>
      <c r="F8" s="130"/>
    </row>
    <row r="9" s="23" customFormat="true" ht="21.95" customHeight="true" spans="1:6">
      <c r="A9" s="55" t="s">
        <v>88</v>
      </c>
      <c r="B9" s="116" t="s">
        <v>6</v>
      </c>
      <c r="C9" s="53"/>
      <c r="D9" s="56">
        <v>23</v>
      </c>
      <c r="F9" s="130"/>
    </row>
    <row r="10" s="23" customFormat="true" ht="21.95" customHeight="true" spans="1:6">
      <c r="A10" s="55" t="s">
        <v>91</v>
      </c>
      <c r="B10" s="116" t="s">
        <v>6</v>
      </c>
      <c r="C10" s="53"/>
      <c r="D10" s="56">
        <v>4.9</v>
      </c>
      <c r="F10" s="130"/>
    </row>
    <row r="11" s="23" customFormat="true" ht="21.95" customHeight="true" spans="1:6">
      <c r="A11" s="57" t="s">
        <v>92</v>
      </c>
      <c r="B11" s="116" t="s">
        <v>6</v>
      </c>
      <c r="C11" s="53"/>
      <c r="D11" s="56">
        <v>12.8</v>
      </c>
      <c r="F11" s="130"/>
    </row>
    <row r="12" s="23" customFormat="true" ht="21.95" customHeight="true" spans="1:4">
      <c r="A12" s="51" t="s">
        <v>93</v>
      </c>
      <c r="B12" s="116" t="s">
        <v>6</v>
      </c>
      <c r="C12" s="53"/>
      <c r="D12" s="56">
        <v>-74.6</v>
      </c>
    </row>
    <row r="13" s="23" customFormat="true" ht="21.95" customHeight="true" spans="1:4">
      <c r="A13" s="57" t="s">
        <v>94</v>
      </c>
      <c r="B13" s="116" t="s">
        <v>6</v>
      </c>
      <c r="C13" s="53"/>
      <c r="D13" s="56">
        <v>16</v>
      </c>
    </row>
    <row r="14" s="23" customFormat="true" ht="21.95" customHeight="true" spans="1:4">
      <c r="A14" s="57" t="s">
        <v>95</v>
      </c>
      <c r="B14" s="116" t="s">
        <v>6</v>
      </c>
      <c r="C14" s="53"/>
      <c r="D14" s="56">
        <v>15.5</v>
      </c>
    </row>
    <row r="15" s="23" customFormat="true" ht="21.95" customHeight="true" spans="1:4">
      <c r="A15" s="57" t="s">
        <v>96</v>
      </c>
      <c r="B15" s="116" t="s">
        <v>6</v>
      </c>
      <c r="C15" s="53"/>
      <c r="D15" s="56">
        <v>-2.9</v>
      </c>
    </row>
    <row r="16" s="23" customFormat="true" ht="21.95" customHeight="true" spans="1:4">
      <c r="A16" s="57" t="s">
        <v>97</v>
      </c>
      <c r="B16" s="116" t="s">
        <v>6</v>
      </c>
      <c r="C16" s="53"/>
      <c r="D16" s="56">
        <v>0.4</v>
      </c>
    </row>
    <row r="17" s="23" customFormat="true" ht="21.95" customHeight="true" spans="1:4">
      <c r="A17" s="57" t="s">
        <v>98</v>
      </c>
      <c r="B17" s="116" t="s">
        <v>99</v>
      </c>
      <c r="C17" s="53">
        <v>26.8611</v>
      </c>
      <c r="D17" s="122"/>
    </row>
    <row r="18" s="23" customFormat="true" ht="21.95" customHeight="true" spans="1:4">
      <c r="A18" s="57" t="s">
        <v>100</v>
      </c>
      <c r="B18" s="116" t="s">
        <v>99</v>
      </c>
      <c r="C18" s="123">
        <v>27.9999</v>
      </c>
      <c r="D18" s="122">
        <v>1.7</v>
      </c>
    </row>
    <row r="19" ht="21.95" customHeight="true" spans="1:4">
      <c r="A19" s="124" t="s">
        <v>101</v>
      </c>
      <c r="B19" s="116" t="s">
        <v>6</v>
      </c>
      <c r="C19" s="53">
        <v>71.0621</v>
      </c>
      <c r="D19" s="125" t="s">
        <v>102</v>
      </c>
    </row>
    <row r="20" ht="21.95" customHeight="true" spans="1:4">
      <c r="A20" s="126" t="s">
        <v>103</v>
      </c>
      <c r="B20" s="127" t="s">
        <v>29</v>
      </c>
      <c r="C20" s="128">
        <v>27</v>
      </c>
      <c r="D20" s="129" t="s">
        <v>102</v>
      </c>
    </row>
    <row r="21" s="61" customFormat="true" ht="17.1" customHeight="true" spans="1:4">
      <c r="A21" s="36">
        <v>9</v>
      </c>
      <c r="B21" s="36"/>
      <c r="C21" s="37"/>
      <c r="D21" s="37"/>
    </row>
    <row r="22" spans="1:4">
      <c r="A22" s="40"/>
      <c r="B22" s="40"/>
      <c r="C22" s="41"/>
      <c r="D22" s="41"/>
    </row>
    <row r="23" spans="1:4">
      <c r="A23" s="40"/>
      <c r="B23" s="40"/>
      <c r="C23" s="40"/>
      <c r="D23" s="40"/>
    </row>
    <row r="24" spans="1:4">
      <c r="A24" s="40"/>
      <c r="B24" s="40"/>
      <c r="C24" s="40"/>
      <c r="D24" s="40"/>
    </row>
    <row r="25" spans="1:4">
      <c r="A25" s="40"/>
      <c r="B25" s="40"/>
      <c r="C25" s="40"/>
      <c r="D25" s="40"/>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topLeftCell="A9" workbookViewId="0">
      <selection activeCell="C4" sqref="C4:D19"/>
    </sheetView>
  </sheetViews>
  <sheetFormatPr defaultColWidth="9" defaultRowHeight="15.75" outlineLevelCol="3"/>
  <cols>
    <col min="1" max="1" width="23.125" customWidth="true"/>
    <col min="2" max="2" width="5.125" customWidth="true"/>
    <col min="3" max="3" width="7.625" style="114" customWidth="true"/>
    <col min="4" max="4" width="5.625" style="114" customWidth="true"/>
  </cols>
  <sheetData>
    <row r="1" ht="45.2" customHeight="true" spans="1:4">
      <c r="A1" s="24" t="s">
        <v>104</v>
      </c>
      <c r="B1" s="115"/>
      <c r="C1" s="115"/>
      <c r="D1" s="115"/>
    </row>
    <row r="2" s="113" customFormat="true" ht="15" customHeight="true" spans="1:4">
      <c r="A2" s="49" t="s">
        <v>1</v>
      </c>
      <c r="B2" s="5" t="s">
        <v>2</v>
      </c>
      <c r="C2" s="6" t="str">
        <f>'1'!C2</f>
        <v>1-3月</v>
      </c>
      <c r="D2" s="7" t="s">
        <v>4</v>
      </c>
    </row>
    <row r="3" s="113" customFormat="true" ht="15" customHeight="true" spans="1:4">
      <c r="A3" s="50"/>
      <c r="B3" s="8"/>
      <c r="C3" s="9"/>
      <c r="D3" s="10"/>
    </row>
    <row r="4" ht="22" customHeight="true" spans="1:4">
      <c r="A4" s="57" t="s">
        <v>17</v>
      </c>
      <c r="B4" s="116" t="s">
        <v>6</v>
      </c>
      <c r="C4" s="117">
        <v>131.637765024081</v>
      </c>
      <c r="D4" s="118">
        <v>2.40447281461371</v>
      </c>
    </row>
    <row r="5" ht="22" customHeight="true" spans="1:4">
      <c r="A5" s="57" t="s">
        <v>105</v>
      </c>
      <c r="B5" s="116" t="s">
        <v>6</v>
      </c>
      <c r="C5" s="117">
        <v>39.8146698</v>
      </c>
      <c r="D5" s="118">
        <v>3.8</v>
      </c>
    </row>
    <row r="6" ht="22" customHeight="true" spans="1:4">
      <c r="A6" s="57" t="s">
        <v>106</v>
      </c>
      <c r="B6" s="116" t="s">
        <v>6</v>
      </c>
      <c r="C6" s="117">
        <v>16.4844474371804</v>
      </c>
      <c r="D6" s="118">
        <v>0.367004464642349</v>
      </c>
    </row>
    <row r="7" ht="22" customHeight="true" spans="1:4">
      <c r="A7" s="57" t="s">
        <v>107</v>
      </c>
      <c r="B7" s="116" t="s">
        <v>6</v>
      </c>
      <c r="C7" s="117">
        <v>47.2714754069009</v>
      </c>
      <c r="D7" s="118">
        <v>1.22397617916991</v>
      </c>
    </row>
    <row r="8" ht="22" customHeight="true" spans="1:4">
      <c r="A8" s="57" t="s">
        <v>108</v>
      </c>
      <c r="B8" s="116" t="s">
        <v>6</v>
      </c>
      <c r="C8" s="117">
        <v>28.06717238</v>
      </c>
      <c r="D8" s="118">
        <v>3.69999999999997</v>
      </c>
    </row>
    <row r="9" ht="22" customHeight="true" spans="1:4">
      <c r="A9" s="57" t="s">
        <v>109</v>
      </c>
      <c r="B9" s="116" t="s">
        <v>6</v>
      </c>
      <c r="C9" s="117">
        <v>16.67751</v>
      </c>
      <c r="D9" s="118">
        <v>-0.1</v>
      </c>
    </row>
    <row r="10" ht="22" customHeight="true" spans="1:4">
      <c r="A10" s="51" t="s">
        <v>110</v>
      </c>
      <c r="B10" s="116" t="s">
        <v>6</v>
      </c>
      <c r="C10" s="117">
        <v>0.78249</v>
      </c>
      <c r="D10" s="118">
        <v>-37.1</v>
      </c>
    </row>
    <row r="11" ht="22" customHeight="true" spans="1:4">
      <c r="A11" s="51" t="s">
        <v>111</v>
      </c>
      <c r="B11" s="116" t="s">
        <v>6</v>
      </c>
      <c r="C11" s="117">
        <v>0.04675</v>
      </c>
      <c r="D11" s="118">
        <v>-36.7</v>
      </c>
    </row>
    <row r="12" ht="22" customHeight="true" spans="1:4">
      <c r="A12" s="51" t="s">
        <v>112</v>
      </c>
      <c r="B12" s="116" t="s">
        <v>6</v>
      </c>
      <c r="C12" s="117">
        <v>0.22842</v>
      </c>
      <c r="D12" s="118">
        <v>-5.9</v>
      </c>
    </row>
    <row r="13" ht="22" customHeight="true" spans="1:4">
      <c r="A13" s="51" t="s">
        <v>113</v>
      </c>
      <c r="B13" s="116" t="s">
        <v>6</v>
      </c>
      <c r="C13" s="117">
        <v>0.04157</v>
      </c>
      <c r="D13" s="118">
        <v>-45.4</v>
      </c>
    </row>
    <row r="14" ht="22" customHeight="true" spans="1:4">
      <c r="A14" s="51" t="s">
        <v>114</v>
      </c>
      <c r="B14" s="116" t="s">
        <v>6</v>
      </c>
      <c r="C14" s="117">
        <v>0.17094</v>
      </c>
      <c r="D14" s="118">
        <v>-52.2</v>
      </c>
    </row>
    <row r="15" ht="22" customHeight="true" spans="1:4">
      <c r="A15" s="51" t="s">
        <v>115</v>
      </c>
      <c r="B15" s="116" t="s">
        <v>6</v>
      </c>
      <c r="C15" s="117">
        <v>0.08726</v>
      </c>
      <c r="D15" s="118">
        <v>-38.4</v>
      </c>
    </row>
    <row r="16" ht="22" customHeight="true" spans="1:4">
      <c r="A16" s="51" t="s">
        <v>116</v>
      </c>
      <c r="B16" s="116" t="s">
        <v>6</v>
      </c>
      <c r="C16" s="117">
        <v>0.7016</v>
      </c>
      <c r="D16" s="118">
        <v>9.3</v>
      </c>
    </row>
    <row r="17" ht="22" customHeight="true" spans="1:4">
      <c r="A17" s="51" t="s">
        <v>117</v>
      </c>
      <c r="B17" s="116" t="s">
        <v>6</v>
      </c>
      <c r="C17" s="117">
        <v>0.1374</v>
      </c>
      <c r="D17" s="118">
        <v>-27</v>
      </c>
    </row>
    <row r="18" ht="22" customHeight="true" spans="1:4">
      <c r="A18" s="51" t="s">
        <v>118</v>
      </c>
      <c r="B18" s="116" t="s">
        <v>6</v>
      </c>
      <c r="C18" s="117">
        <v>6.09835</v>
      </c>
      <c r="D18" s="118">
        <v>31.2</v>
      </c>
    </row>
    <row r="19" ht="22" customHeight="true" spans="1:4">
      <c r="A19" s="51" t="s">
        <v>119</v>
      </c>
      <c r="B19" s="116" t="s">
        <v>6</v>
      </c>
      <c r="C19" s="117">
        <v>7.93667</v>
      </c>
      <c r="D19" s="118">
        <v>-9.9</v>
      </c>
    </row>
    <row r="20" ht="8.45" customHeight="true" spans="1:4">
      <c r="A20" s="119"/>
      <c r="B20" s="119"/>
      <c r="C20" s="119"/>
      <c r="D20" s="119"/>
    </row>
    <row r="21" s="113" customFormat="true" ht="12.75" customHeight="true" spans="1:4">
      <c r="A21" s="36">
        <v>10</v>
      </c>
      <c r="B21" s="36"/>
      <c r="C21" s="37"/>
      <c r="D21" s="37"/>
    </row>
    <row r="22" spans="1:4">
      <c r="A22" s="40"/>
      <c r="B22" s="40"/>
      <c r="C22" s="120"/>
      <c r="D22" s="120"/>
    </row>
    <row r="23" spans="1:4">
      <c r="A23" s="40"/>
      <c r="B23" s="40"/>
      <c r="C23" s="120"/>
      <c r="D23" s="120"/>
    </row>
    <row r="24" spans="1:4">
      <c r="A24" s="40"/>
      <c r="B24" s="40"/>
      <c r="C24" s="120"/>
      <c r="D24" s="120"/>
    </row>
    <row r="25" spans="1:4">
      <c r="A25" s="40"/>
      <c r="B25" s="40"/>
      <c r="C25" s="120"/>
      <c r="D25" s="120"/>
    </row>
    <row r="26" spans="1:4">
      <c r="A26" s="40"/>
      <c r="B26" s="40"/>
      <c r="C26" s="120"/>
      <c r="D26" s="120"/>
    </row>
    <row r="27" spans="1:4">
      <c r="A27" s="40"/>
      <c r="B27" s="40"/>
      <c r="C27" s="120"/>
      <c r="D27" s="120"/>
    </row>
    <row r="28" spans="1:4">
      <c r="A28" s="40"/>
      <c r="B28" s="40"/>
      <c r="C28" s="120"/>
      <c r="D28" s="120"/>
    </row>
    <row r="29" spans="1:4">
      <c r="A29" s="40"/>
      <c r="B29" s="40"/>
      <c r="C29" s="120"/>
      <c r="D29" s="120"/>
    </row>
    <row r="30" spans="1:4">
      <c r="A30" s="40"/>
      <c r="B30" s="40"/>
      <c r="C30" s="120"/>
      <c r="D30" s="120"/>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G15" sqref="G15"/>
    </sheetView>
  </sheetViews>
  <sheetFormatPr defaultColWidth="9" defaultRowHeight="15.75" outlineLevelCol="3"/>
  <cols>
    <col min="1" max="1" width="34.375" style="88" customWidth="true"/>
    <col min="2" max="2" width="7.625" style="88" customWidth="true"/>
    <col min="3" max="3" width="9.125" style="88" customWidth="true"/>
    <col min="4" max="4" width="7.125" style="88" customWidth="true"/>
    <col min="5" max="16384" width="9" style="88"/>
  </cols>
  <sheetData>
    <row r="1" ht="50.1" customHeight="true" spans="1:4">
      <c r="A1" s="89" t="s">
        <v>120</v>
      </c>
      <c r="B1" s="89"/>
      <c r="C1" s="89"/>
      <c r="D1" s="89"/>
    </row>
    <row r="2" ht="18" customHeight="true" spans="1:4">
      <c r="A2" s="90" t="s">
        <v>1</v>
      </c>
      <c r="B2" s="91" t="s">
        <v>2</v>
      </c>
      <c r="C2" s="92" t="str">
        <f>'1'!C2</f>
        <v>1-3月</v>
      </c>
      <c r="D2" s="93" t="s">
        <v>4</v>
      </c>
    </row>
    <row r="3" ht="14.25" customHeight="true" spans="1:4">
      <c r="A3" s="94"/>
      <c r="B3" s="95"/>
      <c r="C3" s="96"/>
      <c r="D3" s="97"/>
    </row>
    <row r="4" s="86" customFormat="true" ht="20" customHeight="true" spans="1:4">
      <c r="A4" s="98" t="s">
        <v>121</v>
      </c>
      <c r="B4" s="99" t="s">
        <v>14</v>
      </c>
      <c r="C4" s="100">
        <v>22.91743156</v>
      </c>
      <c r="D4" s="101">
        <v>7.187066186035</v>
      </c>
    </row>
    <row r="5" s="86" customFormat="true" ht="20" customHeight="true" spans="1:4">
      <c r="A5" s="98" t="s">
        <v>122</v>
      </c>
      <c r="B5" s="99" t="s">
        <v>14</v>
      </c>
      <c r="C5" s="102">
        <v>0.736816281099986</v>
      </c>
      <c r="D5" s="103">
        <v>8.32878519324578</v>
      </c>
    </row>
    <row r="6" s="86" customFormat="true" ht="20" customHeight="true" spans="1:4">
      <c r="A6" s="98" t="s">
        <v>123</v>
      </c>
      <c r="B6" s="99" t="s">
        <v>14</v>
      </c>
      <c r="C6" s="102">
        <v>14.0282246119951</v>
      </c>
      <c r="D6" s="103">
        <v>4.97834117464403</v>
      </c>
    </row>
    <row r="7" s="86" customFormat="true" ht="20" customHeight="true" spans="1:4">
      <c r="A7" s="98" t="s">
        <v>124</v>
      </c>
      <c r="B7" s="99" t="s">
        <v>14</v>
      </c>
      <c r="C7" s="102">
        <v>13.7875149995811</v>
      </c>
      <c r="D7" s="103">
        <v>5.31447793599197</v>
      </c>
    </row>
    <row r="8" s="86" customFormat="true" ht="20" customHeight="true" spans="1:4">
      <c r="A8" s="98" t="s">
        <v>125</v>
      </c>
      <c r="B8" s="99" t="s">
        <v>14</v>
      </c>
      <c r="C8" s="102">
        <v>3.36569018250991</v>
      </c>
      <c r="D8" s="103">
        <v>11.665774175756</v>
      </c>
    </row>
    <row r="9" s="86" customFormat="true" ht="20" customHeight="true" spans="1:4">
      <c r="A9" s="98" t="s">
        <v>126</v>
      </c>
      <c r="B9" s="99" t="s">
        <v>14</v>
      </c>
      <c r="C9" s="102">
        <v>0.467205218713221</v>
      </c>
      <c r="D9" s="103">
        <v>3.82064376352661</v>
      </c>
    </row>
    <row r="10" s="86" customFormat="true" ht="20" customHeight="true" spans="1:4">
      <c r="A10" s="98" t="s">
        <v>127</v>
      </c>
      <c r="B10" s="99" t="s">
        <v>14</v>
      </c>
      <c r="C10" s="102">
        <v>4.78670048439499</v>
      </c>
      <c r="D10" s="103">
        <v>10.7117947109344</v>
      </c>
    </row>
    <row r="11" s="87" customFormat="true" ht="20" customHeight="true" spans="1:4">
      <c r="A11" s="104" t="s">
        <v>128</v>
      </c>
      <c r="B11" s="99" t="s">
        <v>14</v>
      </c>
      <c r="C11" s="102">
        <v>2.00623770677411</v>
      </c>
      <c r="D11" s="103">
        <v>8.75326513860229</v>
      </c>
    </row>
    <row r="12" s="22" customFormat="true" ht="20" customHeight="true" spans="1:4">
      <c r="A12" s="98" t="s">
        <v>129</v>
      </c>
      <c r="B12" s="99" t="s">
        <v>14</v>
      </c>
      <c r="C12" s="102">
        <v>2.78046277762088</v>
      </c>
      <c r="D12" s="103">
        <v>12.169357811506</v>
      </c>
    </row>
    <row r="13" s="22" customFormat="true" ht="20" customHeight="true" spans="1:4">
      <c r="A13" s="98" t="s">
        <v>130</v>
      </c>
      <c r="B13" s="105" t="s">
        <v>131</v>
      </c>
      <c r="C13" s="106">
        <v>85.948056</v>
      </c>
      <c r="D13" s="107">
        <v>-3.10033952853161</v>
      </c>
    </row>
    <row r="14" s="22" customFormat="true" ht="20" customHeight="true" spans="1:4">
      <c r="A14" s="104" t="s">
        <v>132</v>
      </c>
      <c r="B14" s="105" t="s">
        <v>131</v>
      </c>
      <c r="C14" s="106">
        <v>4.630762</v>
      </c>
      <c r="D14" s="107">
        <v>-11.3558580020525</v>
      </c>
    </row>
    <row r="15" s="22" customFormat="true" ht="20" customHeight="true" spans="1:4">
      <c r="A15" s="98" t="s">
        <v>133</v>
      </c>
      <c r="B15" s="105" t="s">
        <v>131</v>
      </c>
      <c r="C15" s="106">
        <v>6.423051</v>
      </c>
      <c r="D15" s="107">
        <v>-14.2338727445343</v>
      </c>
    </row>
    <row r="16" s="22" customFormat="true" ht="20" customHeight="true" spans="1:4">
      <c r="A16" s="98" t="s">
        <v>134</v>
      </c>
      <c r="B16" s="105" t="s">
        <v>131</v>
      </c>
      <c r="C16" s="106">
        <v>13.227682</v>
      </c>
      <c r="D16" s="107">
        <v>-14.0403861335258</v>
      </c>
    </row>
    <row r="17" s="22" customFormat="true" ht="20" customHeight="true" spans="1:4">
      <c r="A17" s="98" t="s">
        <v>135</v>
      </c>
      <c r="B17" s="105" t="s">
        <v>131</v>
      </c>
      <c r="C17" s="106">
        <v>61.242651</v>
      </c>
      <c r="D17" s="107">
        <v>2.20293359787016</v>
      </c>
    </row>
    <row r="18" s="22" customFormat="true" ht="20" customHeight="true" spans="1:4">
      <c r="A18" s="98" t="s">
        <v>136</v>
      </c>
      <c r="B18" s="105" t="s">
        <v>131</v>
      </c>
      <c r="C18" s="106">
        <v>0.42391</v>
      </c>
      <c r="D18" s="107">
        <v>-37.1170968038616</v>
      </c>
    </row>
    <row r="19" ht="20" customHeight="true" spans="1:4">
      <c r="A19" s="98" t="s">
        <v>137</v>
      </c>
      <c r="B19" s="105" t="s">
        <v>131</v>
      </c>
      <c r="C19" s="106">
        <v>23.233363</v>
      </c>
      <c r="D19" s="107">
        <v>-16.9744753657151</v>
      </c>
    </row>
    <row r="20" ht="20" customHeight="true" spans="1:4">
      <c r="A20" s="98" t="s">
        <v>138</v>
      </c>
      <c r="B20" s="105" t="s">
        <v>131</v>
      </c>
      <c r="C20" s="106">
        <v>62.648293</v>
      </c>
      <c r="D20" s="107">
        <v>3.28545049848501</v>
      </c>
    </row>
    <row r="21" ht="20" customHeight="true" spans="1:4">
      <c r="A21" s="108" t="s">
        <v>139</v>
      </c>
      <c r="B21" s="109" t="s">
        <v>131</v>
      </c>
      <c r="C21" s="110">
        <v>79.733753</v>
      </c>
      <c r="D21" s="111">
        <v>-3.04357466341543</v>
      </c>
    </row>
    <row r="22" ht="20.25" customHeight="true" spans="1:4">
      <c r="A22" s="112">
        <v>11</v>
      </c>
      <c r="B22" s="112"/>
      <c r="C22" s="112"/>
      <c r="D22" s="112"/>
    </row>
  </sheetData>
  <sheetProtection insertRows="0"/>
  <protectedRanges>
    <protectedRange sqref="C2 C4:D12"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J22" sqref="J22"/>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4" t="s">
        <v>140</v>
      </c>
      <c r="B1" s="24"/>
      <c r="C1" s="24"/>
      <c r="D1" s="24"/>
    </row>
    <row r="2" s="23" customFormat="true" ht="17.1" customHeight="true" spans="1:4">
      <c r="A2" s="49" t="s">
        <v>1</v>
      </c>
      <c r="B2" s="68" t="s">
        <v>141</v>
      </c>
      <c r="C2" s="68" t="str">
        <f>'1'!C2</f>
        <v>1-3月</v>
      </c>
      <c r="D2" s="7" t="s">
        <v>4</v>
      </c>
    </row>
    <row r="3" s="23" customFormat="true" ht="18" customHeight="true" spans="1:4">
      <c r="A3" s="50"/>
      <c r="B3" s="69"/>
      <c r="C3" s="70"/>
      <c r="D3" s="10"/>
    </row>
    <row r="4" s="23" customFormat="true" ht="18" customHeight="true" spans="1:4">
      <c r="A4" s="71" t="s">
        <v>28</v>
      </c>
      <c r="B4" s="72" t="s">
        <v>29</v>
      </c>
      <c r="C4" s="73">
        <v>100.5</v>
      </c>
      <c r="D4" s="56">
        <v>0.5</v>
      </c>
    </row>
    <row r="5" s="23" customFormat="true" ht="18" customHeight="true" spans="1:4">
      <c r="A5" s="74" t="s">
        <v>142</v>
      </c>
      <c r="B5" s="72"/>
      <c r="C5" s="73"/>
      <c r="D5" s="75"/>
    </row>
    <row r="6" s="23" customFormat="true" ht="18" customHeight="true" spans="1:4">
      <c r="A6" s="74" t="s">
        <v>143</v>
      </c>
      <c r="B6" s="72" t="s">
        <v>29</v>
      </c>
      <c r="C6" s="73">
        <v>98.19300022</v>
      </c>
      <c r="D6" s="75">
        <v>-1.80699978</v>
      </c>
    </row>
    <row r="7" s="23" customFormat="true" ht="18" customHeight="true" spans="1:4">
      <c r="A7" s="76" t="s">
        <v>144</v>
      </c>
      <c r="B7" s="72" t="s">
        <v>29</v>
      </c>
      <c r="C7" s="73">
        <v>97.31559096</v>
      </c>
      <c r="D7" s="75">
        <v>-2.68440904000001</v>
      </c>
    </row>
    <row r="8" s="23" customFormat="true" ht="18" customHeight="true" spans="1:4">
      <c r="A8" s="76" t="s">
        <v>145</v>
      </c>
      <c r="B8" s="72" t="s">
        <v>29</v>
      </c>
      <c r="C8" s="73">
        <v>101.50142071</v>
      </c>
      <c r="D8" s="75">
        <v>1.50142071</v>
      </c>
    </row>
    <row r="9" s="67" customFormat="true" ht="18" customHeight="true" spans="1:4">
      <c r="A9" s="74" t="s">
        <v>146</v>
      </c>
      <c r="B9" s="72" t="s">
        <v>29</v>
      </c>
      <c r="C9" s="73">
        <v>103.41464832</v>
      </c>
      <c r="D9" s="75">
        <v>3.41464832</v>
      </c>
    </row>
    <row r="10" s="23" customFormat="true" ht="18" customHeight="true" spans="1:4">
      <c r="A10" s="74" t="s">
        <v>147</v>
      </c>
      <c r="B10" s="72" t="s">
        <v>29</v>
      </c>
      <c r="C10" s="73">
        <v>101.06389556</v>
      </c>
      <c r="D10" s="75">
        <v>1.06389556000001</v>
      </c>
    </row>
    <row r="11" s="23" customFormat="true" ht="18" customHeight="true" spans="1:4">
      <c r="A11" s="76" t="s">
        <v>148</v>
      </c>
      <c r="B11" s="72" t="s">
        <v>29</v>
      </c>
      <c r="C11" s="73">
        <v>103.93741775</v>
      </c>
      <c r="D11" s="75">
        <v>3.93741774999999</v>
      </c>
    </row>
    <row r="12" s="23" customFormat="true" ht="18" customHeight="true" spans="1:4">
      <c r="A12" s="74" t="s">
        <v>149</v>
      </c>
      <c r="B12" s="72" t="s">
        <v>29</v>
      </c>
      <c r="C12" s="73">
        <v>100.89658661</v>
      </c>
      <c r="D12" s="75">
        <v>0.89658661</v>
      </c>
    </row>
    <row r="13" s="23" customFormat="true" ht="18" customHeight="true" spans="1:4">
      <c r="A13" s="74" t="s">
        <v>150</v>
      </c>
      <c r="B13" s="72" t="s">
        <v>29</v>
      </c>
      <c r="C13" s="73">
        <v>105.13543946</v>
      </c>
      <c r="D13" s="75">
        <v>5.13543946</v>
      </c>
    </row>
    <row r="14" s="23" customFormat="true" ht="18" customHeight="true" spans="1:4">
      <c r="A14" s="74" t="s">
        <v>151</v>
      </c>
      <c r="B14" s="72" t="s">
        <v>29</v>
      </c>
      <c r="C14" s="73">
        <v>101.70000878</v>
      </c>
      <c r="D14" s="75">
        <v>1.70000878</v>
      </c>
    </row>
    <row r="15" s="23" customFormat="true" ht="18" customHeight="true" spans="1:4">
      <c r="A15" s="74" t="s">
        <v>152</v>
      </c>
      <c r="B15" s="72" t="s">
        <v>29</v>
      </c>
      <c r="C15" s="73">
        <v>100.45584596</v>
      </c>
      <c r="D15" s="75">
        <v>0.455845960000005</v>
      </c>
    </row>
    <row r="16" s="23" customFormat="true" ht="18" customHeight="true" spans="1:4">
      <c r="A16" s="74" t="s">
        <v>153</v>
      </c>
      <c r="B16" s="72" t="s">
        <v>29</v>
      </c>
      <c r="C16" s="73">
        <v>101.83000961</v>
      </c>
      <c r="D16" s="75">
        <v>1.83000961</v>
      </c>
    </row>
    <row r="17" s="23" customFormat="true" ht="18" customHeight="true" spans="1:4">
      <c r="A17" s="77" t="s">
        <v>154</v>
      </c>
      <c r="B17" s="72" t="s">
        <v>29</v>
      </c>
      <c r="C17" s="73">
        <v>102.33164269</v>
      </c>
      <c r="D17" s="75">
        <v>2.33164269</v>
      </c>
    </row>
    <row r="18" s="23" customFormat="true" ht="18" customHeight="true" spans="1:4">
      <c r="A18" s="78" t="s">
        <v>155</v>
      </c>
      <c r="B18" s="72" t="s">
        <v>29</v>
      </c>
      <c r="C18" s="73">
        <v>107.18</v>
      </c>
      <c r="D18" s="75">
        <v>7.18000000000001</v>
      </c>
    </row>
    <row r="19" s="23" customFormat="true" ht="18" customHeight="true" spans="1:4">
      <c r="A19" s="78" t="s">
        <v>156</v>
      </c>
      <c r="B19" s="72"/>
      <c r="C19" s="73"/>
      <c r="D19" s="75"/>
    </row>
    <row r="20" s="23" customFormat="true" ht="18" customHeight="true" spans="1:4">
      <c r="A20" s="79" t="s">
        <v>157</v>
      </c>
      <c r="B20" s="72" t="s">
        <v>158</v>
      </c>
      <c r="C20" s="80">
        <v>7120</v>
      </c>
      <c r="D20" s="75">
        <v>7.2</v>
      </c>
    </row>
    <row r="21" s="23" customFormat="true" ht="18" customHeight="true" spans="1:4">
      <c r="A21" s="81" t="s">
        <v>159</v>
      </c>
      <c r="B21" s="72" t="s">
        <v>158</v>
      </c>
      <c r="C21" s="82">
        <v>7992</v>
      </c>
      <c r="D21" s="75">
        <v>6.8</v>
      </c>
    </row>
    <row r="22" s="23" customFormat="true" ht="18" customHeight="true" spans="1:4">
      <c r="A22" s="83" t="s">
        <v>160</v>
      </c>
      <c r="B22" s="84" t="s">
        <v>158</v>
      </c>
      <c r="C22" s="82">
        <v>5515</v>
      </c>
      <c r="D22" s="75">
        <v>7.5</v>
      </c>
    </row>
    <row r="23" s="23" customFormat="true" ht="21" customHeight="true" spans="1:4">
      <c r="A23" s="85" t="s">
        <v>161</v>
      </c>
      <c r="B23" s="85"/>
      <c r="C23" s="85"/>
      <c r="D23" s="85"/>
    </row>
    <row r="24" s="61" customFormat="true" spans="1:4">
      <c r="A24" s="36">
        <v>12</v>
      </c>
      <c r="B24" s="36"/>
      <c r="C24" s="36"/>
      <c r="D24" s="36"/>
    </row>
    <row r="25" spans="1:4">
      <c r="A25" s="40"/>
      <c r="B25" s="40"/>
      <c r="C25" s="40"/>
      <c r="D25" s="40"/>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workbookViewId="0">
      <selection activeCell="F18" sqref="F18"/>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4" t="s">
        <v>162</v>
      </c>
      <c r="B1" s="24"/>
      <c r="C1" s="24"/>
      <c r="D1" s="24"/>
    </row>
    <row r="2" s="23" customFormat="true" ht="17.1" customHeight="true" spans="1:4">
      <c r="A2" s="49" t="s">
        <v>1</v>
      </c>
      <c r="B2" s="5" t="s">
        <v>2</v>
      </c>
      <c r="C2" s="6" t="str">
        <f>'1'!C2</f>
        <v>1-3月</v>
      </c>
      <c r="D2" s="7" t="s">
        <v>4</v>
      </c>
    </row>
    <row r="3" s="23" customFormat="true" ht="17.1" customHeight="true" spans="1:4">
      <c r="A3" s="50"/>
      <c r="B3" s="8"/>
      <c r="C3" s="9"/>
      <c r="D3" s="10"/>
    </row>
    <row r="4" s="23" customFormat="true" ht="21.6" customHeight="true" spans="1:5">
      <c r="A4" s="51" t="s">
        <v>21</v>
      </c>
      <c r="B4" s="52" t="s">
        <v>6</v>
      </c>
      <c r="C4" s="53">
        <v>10.7419</v>
      </c>
      <c r="D4" s="56">
        <v>2.61458512447221</v>
      </c>
      <c r="E4" s="45"/>
    </row>
    <row r="5" s="23" customFormat="true" ht="21.6" customHeight="true" spans="1:5">
      <c r="A5" s="51" t="s">
        <v>163</v>
      </c>
      <c r="B5" s="52" t="s">
        <v>6</v>
      </c>
      <c r="C5" s="53">
        <v>7.1278</v>
      </c>
      <c r="D5" s="56">
        <v>1.8722844729019</v>
      </c>
      <c r="E5" s="45"/>
    </row>
    <row r="6" s="23" customFormat="true" ht="21.6" customHeight="true" spans="1:5">
      <c r="A6" s="51" t="s">
        <v>164</v>
      </c>
      <c r="B6" s="52" t="s">
        <v>6</v>
      </c>
      <c r="C6" s="53">
        <v>2.2438</v>
      </c>
      <c r="D6" s="56">
        <v>-17.0284361942092</v>
      </c>
      <c r="E6" s="45"/>
    </row>
    <row r="7" s="23" customFormat="true" ht="21.6" customHeight="true" spans="1:5">
      <c r="A7" s="51" t="s">
        <v>165</v>
      </c>
      <c r="B7" s="52" t="s">
        <v>6</v>
      </c>
      <c r="C7" s="53">
        <v>0.5438</v>
      </c>
      <c r="D7" s="56">
        <v>-29.2755885030563</v>
      </c>
      <c r="E7" s="45"/>
    </row>
    <row r="8" s="23" customFormat="true" ht="21.6" customHeight="true" spans="1:5">
      <c r="A8" s="51" t="s">
        <v>166</v>
      </c>
      <c r="B8" s="52" t="s">
        <v>6</v>
      </c>
      <c r="C8" s="53">
        <v>0.2745</v>
      </c>
      <c r="D8" s="56">
        <v>-6.47359454855196</v>
      </c>
      <c r="E8" s="45"/>
    </row>
    <row r="9" s="23" customFormat="true" ht="21.6" customHeight="true" spans="1:5">
      <c r="A9" s="51" t="s">
        <v>167</v>
      </c>
      <c r="B9" s="52" t="s">
        <v>6</v>
      </c>
      <c r="C9" s="53">
        <v>3.6141</v>
      </c>
      <c r="D9" s="56">
        <v>4.11073342167425</v>
      </c>
      <c r="E9" s="45"/>
    </row>
    <row r="10" s="23" customFormat="true" ht="21.6" customHeight="true" spans="1:5">
      <c r="A10" s="57" t="s">
        <v>168</v>
      </c>
      <c r="B10" s="52" t="s">
        <v>6</v>
      </c>
      <c r="C10" s="53">
        <v>4.1</v>
      </c>
      <c r="D10" s="56">
        <v>0.362389813907933</v>
      </c>
      <c r="E10" s="45"/>
    </row>
    <row r="11" s="23" customFormat="true" ht="21.6" customHeight="true" spans="1:5">
      <c r="A11" s="57" t="s">
        <v>169</v>
      </c>
      <c r="B11" s="52" t="s">
        <v>6</v>
      </c>
      <c r="C11" s="53">
        <v>1.22</v>
      </c>
      <c r="D11" s="56">
        <v>10.5467690917307</v>
      </c>
      <c r="E11" s="45"/>
    </row>
    <row r="12" s="23" customFormat="true" ht="21.6" customHeight="true" spans="1:5">
      <c r="A12" s="57" t="s">
        <v>170</v>
      </c>
      <c r="B12" s="52" t="s">
        <v>6</v>
      </c>
      <c r="C12" s="53">
        <v>0.58</v>
      </c>
      <c r="D12" s="56">
        <v>-6.83556405353729</v>
      </c>
      <c r="E12" s="45"/>
    </row>
    <row r="13" s="23" customFormat="true" ht="21.6" customHeight="true" spans="1:5">
      <c r="A13" s="57" t="s">
        <v>171</v>
      </c>
      <c r="B13" s="52" t="s">
        <v>6</v>
      </c>
      <c r="C13" s="53">
        <v>2.69</v>
      </c>
      <c r="D13" s="56">
        <v>3.0031066620642</v>
      </c>
      <c r="E13" s="45"/>
    </row>
    <row r="14" s="23" customFormat="true" ht="21.6" customHeight="true" spans="1:5">
      <c r="A14" s="57" t="s">
        <v>172</v>
      </c>
      <c r="B14" s="52" t="s">
        <v>6</v>
      </c>
      <c r="C14" s="53">
        <v>2.15</v>
      </c>
      <c r="D14" s="56">
        <v>5.22811826904249</v>
      </c>
      <c r="E14" s="45"/>
    </row>
    <row r="15" s="23" customFormat="true" ht="21.6" customHeight="true" spans="1:5">
      <c r="A15" s="57" t="s">
        <v>22</v>
      </c>
      <c r="B15" s="52" t="s">
        <v>6</v>
      </c>
      <c r="C15" s="53">
        <v>59.1415</v>
      </c>
      <c r="D15" s="56">
        <v>7.04615139569147</v>
      </c>
      <c r="E15" s="45"/>
    </row>
    <row r="16" s="23" customFormat="true" ht="21.6" customHeight="true" spans="1:5">
      <c r="A16" s="62" t="s">
        <v>173</v>
      </c>
      <c r="B16" s="52" t="s">
        <v>6</v>
      </c>
      <c r="C16" s="53">
        <v>16.7522</v>
      </c>
      <c r="D16" s="56">
        <v>10.9417218543046</v>
      </c>
      <c r="E16" s="45"/>
    </row>
    <row r="17" s="60" customFormat="true" ht="21.6" customHeight="true" spans="1:5">
      <c r="A17" s="62" t="s">
        <v>169</v>
      </c>
      <c r="B17" s="52" t="s">
        <v>6</v>
      </c>
      <c r="C17" s="53">
        <v>6.6261</v>
      </c>
      <c r="D17" s="56">
        <v>6.24368656501034</v>
      </c>
      <c r="E17" s="64"/>
    </row>
    <row r="18" s="60" customFormat="true" ht="21.6" customHeight="true" spans="1:5">
      <c r="A18" s="62" t="s">
        <v>170</v>
      </c>
      <c r="B18" s="52" t="s">
        <v>6</v>
      </c>
      <c r="C18" s="53">
        <v>1.456</v>
      </c>
      <c r="D18" s="56">
        <v>-1.70795922500506</v>
      </c>
      <c r="E18" s="64"/>
    </row>
    <row r="19" s="60" customFormat="true" ht="21.6" customHeight="true" spans="1:10">
      <c r="A19" s="62" t="s">
        <v>171</v>
      </c>
      <c r="B19" s="52" t="s">
        <v>6</v>
      </c>
      <c r="C19" s="53">
        <v>15.9331</v>
      </c>
      <c r="D19" s="56">
        <v>11.8952476596462</v>
      </c>
      <c r="E19" s="64"/>
      <c r="J19" s="64"/>
    </row>
    <row r="20" s="60" customFormat="true" ht="21.6" customHeight="true" spans="1:5">
      <c r="A20" s="62" t="s">
        <v>172</v>
      </c>
      <c r="B20" s="52" t="s">
        <v>6</v>
      </c>
      <c r="C20" s="53">
        <v>18.3741</v>
      </c>
      <c r="D20" s="56">
        <v>1.00487595718833</v>
      </c>
      <c r="E20" s="64"/>
    </row>
    <row r="21" s="60" customFormat="true" ht="21" customHeight="true" spans="1:5">
      <c r="A21" s="63">
        <v>13</v>
      </c>
      <c r="B21" s="63"/>
      <c r="C21" s="63"/>
      <c r="D21" s="63"/>
      <c r="E21" s="64"/>
    </row>
    <row r="22" s="60" customFormat="true" ht="21" customHeight="true" spans="1:6">
      <c r="A22" s="38"/>
      <c r="B22" s="38"/>
      <c r="C22" s="39"/>
      <c r="D22" s="39"/>
      <c r="E22" s="64"/>
      <c r="F22" s="64"/>
    </row>
    <row r="23" s="23" customFormat="true" ht="18.6" customHeight="true" spans="1:6">
      <c r="A23" s="40"/>
      <c r="B23" s="40"/>
      <c r="C23" s="41"/>
      <c r="D23" s="41"/>
      <c r="E23" s="45"/>
      <c r="F23" s="45"/>
    </row>
    <row r="24" s="61" customFormat="true" spans="1:5">
      <c r="A24"/>
      <c r="B24"/>
      <c r="C24"/>
      <c r="D24"/>
      <c r="E24" s="65"/>
    </row>
    <row r="25" spans="5:5">
      <c r="E25" s="66"/>
    </row>
    <row r="26" spans="5:5">
      <c r="E26" s="66"/>
    </row>
    <row r="27" spans="5:5">
      <c r="E27" s="66"/>
    </row>
    <row r="28" spans="5:5">
      <c r="E28" s="66"/>
    </row>
    <row r="29" spans="5:5">
      <c r="E29" s="66"/>
    </row>
    <row r="30" spans="5:5">
      <c r="E30" s="66"/>
    </row>
    <row r="31" spans="5:5">
      <c r="E31" s="66"/>
    </row>
    <row r="32" spans="5:5">
      <c r="E32" s="66"/>
    </row>
    <row r="33" spans="5:5">
      <c r="E33" s="66"/>
    </row>
    <row r="34" spans="5:5">
      <c r="E34" s="66"/>
    </row>
    <row r="35" spans="5:5">
      <c r="E35" s="66"/>
    </row>
    <row r="36" spans="5:5">
      <c r="E36" s="66"/>
    </row>
    <row r="37" spans="5:5">
      <c r="E37" s="66"/>
    </row>
    <row r="38" spans="5:5">
      <c r="E38" s="66"/>
    </row>
    <row r="39" spans="5:5">
      <c r="E39" s="66"/>
    </row>
    <row r="40" spans="5:5">
      <c r="E40" s="66"/>
    </row>
    <row r="41" spans="5:5">
      <c r="E41" s="66"/>
    </row>
    <row r="42" spans="5:5">
      <c r="E42" s="66"/>
    </row>
    <row r="43" spans="5:5">
      <c r="E43" s="66"/>
    </row>
    <row r="44" spans="5:5">
      <c r="E44" s="66"/>
    </row>
    <row r="45" spans="5:5">
      <c r="E45" s="66"/>
    </row>
    <row r="46" spans="5:5">
      <c r="E46" s="66"/>
    </row>
    <row r="47" spans="5:5">
      <c r="E47" s="66"/>
    </row>
    <row r="48" spans="5:5">
      <c r="E48" s="66"/>
    </row>
    <row r="49" spans="5:5">
      <c r="E49" s="66"/>
    </row>
    <row r="50" spans="5:5">
      <c r="E50" s="66"/>
    </row>
    <row r="51" spans="5:5">
      <c r="E51" s="66"/>
    </row>
    <row r="52" spans="5:5">
      <c r="E52" s="66"/>
    </row>
    <row r="53" spans="5:5">
      <c r="E53" s="66"/>
    </row>
    <row r="54" spans="5:5">
      <c r="E54" s="66"/>
    </row>
    <row r="55" spans="5:5">
      <c r="E55" s="66"/>
    </row>
    <row r="56" spans="5:5">
      <c r="E56" s="66"/>
    </row>
    <row r="57" spans="5:5">
      <c r="E57" s="66"/>
    </row>
    <row r="58" spans="5:5">
      <c r="E58" s="66"/>
    </row>
    <row r="59" spans="5:5">
      <c r="E59" s="66"/>
    </row>
    <row r="60" spans="5:5">
      <c r="E60" s="66"/>
    </row>
    <row r="61" spans="5:5">
      <c r="E61" s="66"/>
    </row>
    <row r="62" spans="5:5">
      <c r="E62" s="66"/>
    </row>
    <row r="63" spans="5:5">
      <c r="E63" s="66"/>
    </row>
    <row r="64" spans="5:5">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66"/>
    </row>
    <row r="131" spans="5:5">
      <c r="E131" s="66"/>
    </row>
    <row r="132" spans="5:5">
      <c r="E132" s="66"/>
    </row>
    <row r="133" spans="5:5">
      <c r="E133" s="66"/>
    </row>
    <row r="134" spans="5:5">
      <c r="E134" s="66"/>
    </row>
    <row r="135" spans="5:5">
      <c r="E135" s="66"/>
    </row>
    <row r="136" spans="5:5">
      <c r="E136" s="66"/>
    </row>
    <row r="137" spans="5:5">
      <c r="E137" s="66"/>
    </row>
    <row r="138" spans="5:5">
      <c r="E138" s="66"/>
    </row>
    <row r="139" spans="5:5">
      <c r="E139" s="66"/>
    </row>
    <row r="140" spans="5:5">
      <c r="E140" s="66"/>
    </row>
    <row r="141" spans="5:5">
      <c r="E141" s="66"/>
    </row>
    <row r="142" spans="5:5">
      <c r="E142" s="66"/>
    </row>
    <row r="143" spans="5:5">
      <c r="E143" s="66"/>
    </row>
    <row r="144" spans="5:5">
      <c r="E144" s="66"/>
    </row>
    <row r="145" spans="5:5">
      <c r="E145" s="66"/>
    </row>
    <row r="146" spans="5:5">
      <c r="E146" s="66"/>
    </row>
    <row r="147" spans="5:5">
      <c r="E147" s="66"/>
    </row>
    <row r="148" spans="5:5">
      <c r="E148" s="66"/>
    </row>
    <row r="149" spans="5:5">
      <c r="E149" s="66"/>
    </row>
    <row r="150" spans="5:5">
      <c r="E150" s="66"/>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F14" sqref="F14"/>
    </sheetView>
  </sheetViews>
  <sheetFormatPr defaultColWidth="9" defaultRowHeight="15.75" outlineLevelCol="5"/>
  <cols>
    <col min="1" max="1" width="20.625" style="40" customWidth="true"/>
    <col min="2" max="2" width="7.125" style="40" customWidth="true"/>
    <col min="3" max="3" width="7.625" style="40" customWidth="true"/>
    <col min="4" max="4" width="6.625" style="40" customWidth="true"/>
    <col min="5" max="16384" width="9" style="40"/>
  </cols>
  <sheetData>
    <row r="1" ht="45.2" customHeight="true" spans="1:4">
      <c r="A1" s="24" t="s">
        <v>174</v>
      </c>
      <c r="B1" s="24"/>
      <c r="C1" s="24"/>
      <c r="D1" s="24"/>
    </row>
    <row r="2" s="23" customFormat="true" ht="17.1" customHeight="true" spans="1:4">
      <c r="A2" s="49" t="s">
        <v>1</v>
      </c>
      <c r="B2" s="5" t="s">
        <v>2</v>
      </c>
      <c r="C2" s="6" t="str">
        <f>'1'!C2</f>
        <v>1-3月</v>
      </c>
      <c r="D2" s="7" t="s">
        <v>4</v>
      </c>
    </row>
    <row r="3" s="23" customFormat="true" ht="17.1" customHeight="true" spans="1:4">
      <c r="A3" s="50"/>
      <c r="B3" s="8"/>
      <c r="C3" s="9"/>
      <c r="D3" s="10"/>
    </row>
    <row r="4" ht="29.45" customHeight="true" spans="1:4">
      <c r="A4" s="51" t="s">
        <v>23</v>
      </c>
      <c r="B4" s="52" t="s">
        <v>6</v>
      </c>
      <c r="C4" s="53">
        <v>21.2043</v>
      </c>
      <c r="D4" s="54">
        <v>-7.71952424264843</v>
      </c>
    </row>
    <row r="5" ht="29.45" customHeight="true" spans="1:4">
      <c r="A5" s="55" t="s">
        <v>175</v>
      </c>
      <c r="B5" s="52" t="s">
        <v>6</v>
      </c>
      <c r="C5" s="53">
        <v>2.4768</v>
      </c>
      <c r="D5" s="56">
        <v>1.80861558697796</v>
      </c>
    </row>
    <row r="6" ht="29.45" customHeight="true" spans="1:4">
      <c r="A6" s="55" t="s">
        <v>176</v>
      </c>
      <c r="B6" s="52" t="s">
        <v>6</v>
      </c>
      <c r="C6" s="53">
        <v>7.8757</v>
      </c>
      <c r="D6" s="56">
        <v>-5.32762745074469</v>
      </c>
    </row>
    <row r="7" ht="29.45" customHeight="true" spans="1:4">
      <c r="A7" s="55" t="s">
        <v>85</v>
      </c>
      <c r="B7" s="52" t="s">
        <v>6</v>
      </c>
      <c r="C7" s="53">
        <v>1.4346</v>
      </c>
      <c r="D7" s="56">
        <v>-19.594215895079</v>
      </c>
    </row>
    <row r="8" ht="29.45" customHeight="true" spans="1:6">
      <c r="A8" s="55" t="s">
        <v>86</v>
      </c>
      <c r="B8" s="52" t="s">
        <v>6</v>
      </c>
      <c r="C8" s="53">
        <v>5.0766</v>
      </c>
      <c r="D8" s="56">
        <v>-12.9138504820393</v>
      </c>
      <c r="F8" s="48"/>
    </row>
    <row r="9" ht="29.45" customHeight="true" spans="1:4">
      <c r="A9" s="55" t="s">
        <v>87</v>
      </c>
      <c r="B9" s="52" t="s">
        <v>6</v>
      </c>
      <c r="C9" s="53">
        <v>4.3406</v>
      </c>
      <c r="D9" s="56">
        <v>-5.90097121054457</v>
      </c>
    </row>
    <row r="10" ht="29.45" customHeight="true" spans="1:4">
      <c r="A10" s="57" t="s">
        <v>177</v>
      </c>
      <c r="B10" s="52" t="s">
        <v>6</v>
      </c>
      <c r="C10" s="53">
        <v>4.8055</v>
      </c>
      <c r="D10" s="56">
        <v>-28.9263898954343</v>
      </c>
    </row>
    <row r="11" ht="29.45" customHeight="true" spans="1:4">
      <c r="A11" s="55" t="s">
        <v>175</v>
      </c>
      <c r="B11" s="52" t="s">
        <v>6</v>
      </c>
      <c r="C11" s="53">
        <v>0.857</v>
      </c>
      <c r="D11" s="56">
        <v>92.8442844284428</v>
      </c>
    </row>
    <row r="12" ht="29.45" customHeight="true" spans="1:4">
      <c r="A12" s="55" t="s">
        <v>176</v>
      </c>
      <c r="B12" s="52" t="s">
        <v>6</v>
      </c>
      <c r="C12" s="53">
        <v>0.9093</v>
      </c>
      <c r="D12" s="56">
        <v>-55.1804022082019</v>
      </c>
    </row>
    <row r="13" ht="29.45" customHeight="true" spans="1:4">
      <c r="A13" s="55" t="s">
        <v>85</v>
      </c>
      <c r="B13" s="52" t="s">
        <v>6</v>
      </c>
      <c r="C13" s="53">
        <v>0.6037</v>
      </c>
      <c r="D13" s="56">
        <v>-18.9773184807408</v>
      </c>
    </row>
    <row r="14" ht="29.45" customHeight="true" spans="1:4">
      <c r="A14" s="55" t="s">
        <v>86</v>
      </c>
      <c r="B14" s="52" t="s">
        <v>6</v>
      </c>
      <c r="C14" s="53">
        <v>1.5822</v>
      </c>
      <c r="D14" s="56">
        <v>-30.4680290046144</v>
      </c>
    </row>
    <row r="15" ht="29.45" customHeight="true" spans="1:4">
      <c r="A15" s="55" t="s">
        <v>87</v>
      </c>
      <c r="B15" s="52" t="s">
        <v>6</v>
      </c>
      <c r="C15" s="53">
        <v>0.8533</v>
      </c>
      <c r="D15" s="56">
        <v>-32.6785009861933</v>
      </c>
    </row>
    <row r="16" ht="20.1" customHeight="true" spans="1:4">
      <c r="A16" s="58" t="s">
        <v>178</v>
      </c>
      <c r="B16" s="58"/>
      <c r="C16" s="58"/>
      <c r="D16" s="58"/>
    </row>
    <row r="17" s="23" customFormat="true" ht="18.95" customHeight="true" spans="1:4">
      <c r="A17" s="36">
        <v>14</v>
      </c>
      <c r="B17" s="36"/>
      <c r="C17" s="36"/>
      <c r="D17" s="36"/>
    </row>
    <row r="18" s="42" customFormat="true" spans="1:4">
      <c r="A18" s="38"/>
      <c r="B18" s="38"/>
      <c r="C18" s="39"/>
      <c r="D18" s="39"/>
    </row>
    <row r="19" spans="3:4">
      <c r="C19" s="41"/>
      <c r="D19" s="59"/>
    </row>
    <row r="20" spans="4:4">
      <c r="D20" s="48"/>
    </row>
    <row r="21" spans="4:4">
      <c r="D21" s="48"/>
    </row>
    <row r="22" spans="4:4">
      <c r="D22" s="48"/>
    </row>
    <row r="23" spans="4:4">
      <c r="D23" s="48"/>
    </row>
    <row r="24" spans="4:4">
      <c r="D24" s="48"/>
    </row>
    <row r="25" spans="4:4">
      <c r="D25" s="48"/>
    </row>
    <row r="26" spans="4:4">
      <c r="D26" s="48"/>
    </row>
    <row r="27" spans="4:4">
      <c r="D27" s="48"/>
    </row>
    <row r="28" spans="4:4">
      <c r="D28" s="48"/>
    </row>
    <row r="29" spans="4:4">
      <c r="D29" s="48"/>
    </row>
    <row r="30" spans="4:4">
      <c r="D30" s="48"/>
    </row>
    <row r="31" spans="4:4">
      <c r="D31" s="48"/>
    </row>
    <row r="32" spans="4:4">
      <c r="D32" s="48"/>
    </row>
    <row r="33" spans="4:4">
      <c r="D33" s="48"/>
    </row>
    <row r="34" spans="4:4">
      <c r="D34" s="48"/>
    </row>
    <row r="35" spans="4:4">
      <c r="D35" s="48"/>
    </row>
    <row r="36" spans="4:4">
      <c r="D36" s="48"/>
    </row>
    <row r="37" spans="4:4">
      <c r="D37" s="48"/>
    </row>
    <row r="38" spans="4:4">
      <c r="D38" s="48"/>
    </row>
    <row r="39" spans="4:4">
      <c r="D39" s="48"/>
    </row>
    <row r="40" spans="4:4">
      <c r="D40" s="48"/>
    </row>
    <row r="41" spans="4:4">
      <c r="D41" s="48"/>
    </row>
    <row r="42" spans="4:4">
      <c r="D42" s="48"/>
    </row>
    <row r="43" spans="4:4">
      <c r="D43" s="48"/>
    </row>
    <row r="44" spans="4:4">
      <c r="D44" s="48"/>
    </row>
    <row r="45" spans="4:4">
      <c r="D45" s="48"/>
    </row>
    <row r="46" spans="4:4">
      <c r="D46" s="48"/>
    </row>
    <row r="47" spans="4:4">
      <c r="D47" s="48"/>
    </row>
    <row r="48" spans="4:4">
      <c r="D48" s="48"/>
    </row>
    <row r="49" spans="4:4">
      <c r="D49" s="48"/>
    </row>
    <row r="50" spans="4:4">
      <c r="D50" s="48"/>
    </row>
    <row r="51" spans="4:4">
      <c r="D51" s="48"/>
    </row>
    <row r="52" spans="4:4">
      <c r="D52" s="48"/>
    </row>
    <row r="53" spans="4:4">
      <c r="D53" s="48"/>
    </row>
    <row r="54" spans="4:4">
      <c r="D54" s="48"/>
    </row>
    <row r="55" spans="4:4">
      <c r="D55" s="48"/>
    </row>
    <row r="56" spans="4:4">
      <c r="D56" s="48"/>
    </row>
    <row r="57" spans="4:4">
      <c r="D57" s="48"/>
    </row>
    <row r="58" spans="4:4">
      <c r="D58" s="48"/>
    </row>
    <row r="59" spans="4:4">
      <c r="D59" s="48"/>
    </row>
    <row r="60" spans="4:4">
      <c r="D60" s="48"/>
    </row>
    <row r="61" spans="4:4">
      <c r="D61" s="48"/>
    </row>
    <row r="62" spans="4:4">
      <c r="D62" s="48"/>
    </row>
    <row r="63" spans="4:4">
      <c r="D63" s="48"/>
    </row>
    <row r="64" spans="4:4">
      <c r="D64" s="48"/>
    </row>
    <row r="65" spans="4:4">
      <c r="D65" s="48"/>
    </row>
    <row r="66" spans="4:4">
      <c r="D66" s="48"/>
    </row>
    <row r="67" spans="4:4">
      <c r="D67" s="48"/>
    </row>
    <row r="68" spans="4:4">
      <c r="D68" s="48"/>
    </row>
    <row r="69" spans="4:4">
      <c r="D69" s="48"/>
    </row>
    <row r="70" spans="4:4">
      <c r="D70" s="48"/>
    </row>
    <row r="71" spans="4:4">
      <c r="D71" s="48"/>
    </row>
    <row r="72" spans="4:4">
      <c r="D72" s="48"/>
    </row>
    <row r="73" spans="4:4">
      <c r="D73" s="48"/>
    </row>
    <row r="74" spans="4:4">
      <c r="D74" s="48"/>
    </row>
    <row r="75" spans="4:4">
      <c r="D75" s="48"/>
    </row>
    <row r="76" spans="4:4">
      <c r="D76" s="48"/>
    </row>
    <row r="77" spans="4:4">
      <c r="D77" s="48"/>
    </row>
    <row r="78" spans="4:4">
      <c r="D78" s="48"/>
    </row>
    <row r="79" spans="4:4">
      <c r="D79" s="48"/>
    </row>
    <row r="80" spans="4:4">
      <c r="D80" s="48"/>
    </row>
    <row r="81" spans="4:4">
      <c r="D81" s="48"/>
    </row>
    <row r="82" spans="4:4">
      <c r="D82" s="48"/>
    </row>
    <row r="83" spans="4:4">
      <c r="D83" s="48"/>
    </row>
    <row r="84" spans="4:4">
      <c r="D84" s="48"/>
    </row>
    <row r="85" spans="4:4">
      <c r="D85" s="48"/>
    </row>
    <row r="86" spans="4:4">
      <c r="D86" s="48"/>
    </row>
    <row r="87" spans="4:4">
      <c r="D87" s="48"/>
    </row>
    <row r="88" spans="4:4">
      <c r="D88" s="48"/>
    </row>
    <row r="89" spans="4:4">
      <c r="D89" s="48"/>
    </row>
    <row r="90" spans="4:4">
      <c r="D90" s="48"/>
    </row>
    <row r="91" spans="4:4">
      <c r="D91" s="48"/>
    </row>
    <row r="92" spans="4:4">
      <c r="D92" s="48"/>
    </row>
    <row r="93" spans="4:4">
      <c r="D93" s="48"/>
    </row>
    <row r="94" spans="4:4">
      <c r="D94" s="48"/>
    </row>
    <row r="95" spans="4:4">
      <c r="D95" s="48"/>
    </row>
    <row r="96" spans="4:4">
      <c r="D96" s="48"/>
    </row>
    <row r="97" spans="4:4">
      <c r="D97" s="48"/>
    </row>
    <row r="98" spans="4:4">
      <c r="D98" s="48"/>
    </row>
    <row r="99" spans="4:4">
      <c r="D99" s="48"/>
    </row>
    <row r="100" spans="4:4">
      <c r="D100" s="48"/>
    </row>
  </sheetData>
  <mergeCells count="7">
    <mergeCell ref="A1:D1"/>
    <mergeCell ref="A16:D16"/>
    <mergeCell ref="A17:D1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H16" sqref="H16"/>
    </sheetView>
  </sheetViews>
  <sheetFormatPr defaultColWidth="9" defaultRowHeight="15.75" outlineLevelCol="4"/>
  <cols>
    <col min="1" max="1" width="23.9166666666667" style="40" customWidth="true"/>
    <col min="2" max="2" width="4.625" style="40" customWidth="true"/>
    <col min="3" max="3" width="7.125" style="40" customWidth="true"/>
    <col min="4" max="4" width="6.125" style="40" customWidth="true"/>
    <col min="5" max="16384" width="9" style="40"/>
  </cols>
  <sheetData>
    <row r="1" ht="45.2" customHeight="true" spans="1:4">
      <c r="A1" s="24" t="s">
        <v>179</v>
      </c>
      <c r="B1" s="24"/>
      <c r="C1" s="24"/>
      <c r="D1" s="24"/>
    </row>
    <row r="2" s="23" customFormat="true" ht="17.1" customHeight="true" spans="1:4">
      <c r="A2" s="25" t="s">
        <v>1</v>
      </c>
      <c r="B2" s="5" t="s">
        <v>2</v>
      </c>
      <c r="C2" s="26" t="str">
        <f>'1'!C2</f>
        <v>1-3月</v>
      </c>
      <c r="D2" s="7" t="s">
        <v>4</v>
      </c>
    </row>
    <row r="3" s="23" customFormat="true" ht="17.1" customHeight="true" spans="1:4">
      <c r="A3" s="27"/>
      <c r="B3" s="8"/>
      <c r="C3" s="28"/>
      <c r="D3" s="10"/>
    </row>
    <row r="4" s="23" customFormat="true" ht="18.6" customHeight="true" spans="1:5">
      <c r="A4" s="29" t="s">
        <v>180</v>
      </c>
      <c r="B4" s="30" t="s">
        <v>6</v>
      </c>
      <c r="C4" s="31">
        <v>23.7655</v>
      </c>
      <c r="D4" s="32">
        <v>-5.21023620162893</v>
      </c>
      <c r="E4" s="45"/>
    </row>
    <row r="5" s="23" customFormat="true" ht="18.6" customHeight="true" spans="1:5">
      <c r="A5" s="29" t="s">
        <v>181</v>
      </c>
      <c r="B5" s="30" t="s">
        <v>6</v>
      </c>
      <c r="C5" s="31">
        <v>4.4094</v>
      </c>
      <c r="D5" s="32">
        <v>-11.8754496762331</v>
      </c>
      <c r="E5" s="45"/>
    </row>
    <row r="6" s="23" customFormat="true" ht="18.6" customHeight="true" spans="1:5">
      <c r="A6" s="33" t="s">
        <v>182</v>
      </c>
      <c r="B6" s="30" t="s">
        <v>6</v>
      </c>
      <c r="C6" s="31">
        <v>0.1254</v>
      </c>
      <c r="D6" s="32">
        <v>-48.4375</v>
      </c>
      <c r="E6" s="45"/>
    </row>
    <row r="7" s="23" customFormat="true" ht="18.6" customHeight="true" spans="1:5">
      <c r="A7" s="33" t="s">
        <v>183</v>
      </c>
      <c r="B7" s="30" t="s">
        <v>6</v>
      </c>
      <c r="C7" s="31">
        <v>4.5348</v>
      </c>
      <c r="D7" s="32">
        <v>-13.5701761073416</v>
      </c>
      <c r="E7" s="45"/>
    </row>
    <row r="8" s="23" customFormat="true" ht="18.6" customHeight="true" spans="1:5">
      <c r="A8" s="33" t="s">
        <v>184</v>
      </c>
      <c r="B8" s="30" t="s">
        <v>6</v>
      </c>
      <c r="C8" s="31">
        <v>0.087</v>
      </c>
      <c r="D8" s="32">
        <v>-16.3461538461538</v>
      </c>
      <c r="E8" s="45"/>
    </row>
    <row r="9" s="23" customFormat="true" ht="18.6" customHeight="true" spans="1:5">
      <c r="A9" s="33" t="s">
        <v>185</v>
      </c>
      <c r="B9" s="30" t="s">
        <v>6</v>
      </c>
      <c r="C9" s="31">
        <v>1.239</v>
      </c>
      <c r="D9" s="32">
        <v>-28.215527230591</v>
      </c>
      <c r="E9" s="45"/>
    </row>
    <row r="10" s="23" customFormat="true" ht="18.6" customHeight="true" spans="1:5">
      <c r="A10" s="29" t="s">
        <v>186</v>
      </c>
      <c r="B10" s="30" t="s">
        <v>6</v>
      </c>
      <c r="C10" s="31">
        <v>0.4823</v>
      </c>
      <c r="D10" s="32">
        <v>-10.2363670202866</v>
      </c>
      <c r="E10" s="45"/>
    </row>
    <row r="11" s="23" customFormat="true" ht="18.6" customHeight="true" spans="1:5">
      <c r="A11" s="33" t="s">
        <v>187</v>
      </c>
      <c r="B11" s="30" t="s">
        <v>6</v>
      </c>
      <c r="C11" s="31">
        <v>1.8121</v>
      </c>
      <c r="D11" s="32">
        <v>-7.55535149474543</v>
      </c>
      <c r="E11" s="46"/>
    </row>
    <row r="12" s="23" customFormat="true" ht="18.6" customHeight="true" spans="1:5">
      <c r="A12" s="33" t="s">
        <v>188</v>
      </c>
      <c r="B12" s="30" t="s">
        <v>6</v>
      </c>
      <c r="C12" s="31">
        <v>0.9144</v>
      </c>
      <c r="D12" s="32">
        <v>-0.533014249972807</v>
      </c>
      <c r="E12" s="45"/>
    </row>
    <row r="13" s="23" customFormat="true" ht="18.6" customHeight="true" spans="1:5">
      <c r="A13" s="33" t="s">
        <v>189</v>
      </c>
      <c r="B13" s="30" t="s">
        <v>190</v>
      </c>
      <c r="C13" s="43">
        <v>33174</v>
      </c>
      <c r="D13" s="32">
        <v>18.2758128921848</v>
      </c>
      <c r="E13" s="45"/>
    </row>
    <row r="14" s="23" customFormat="true" ht="18.6" customHeight="true" spans="1:5">
      <c r="A14" s="33" t="s">
        <v>191</v>
      </c>
      <c r="B14" s="30" t="s">
        <v>190</v>
      </c>
      <c r="C14" s="43">
        <v>1591</v>
      </c>
      <c r="D14" s="32">
        <v>8.74914559125085</v>
      </c>
      <c r="E14" s="45"/>
    </row>
    <row r="15" s="23" customFormat="true" ht="18.6" customHeight="true" spans="1:5">
      <c r="A15" s="33" t="s">
        <v>192</v>
      </c>
      <c r="B15" s="30" t="s">
        <v>190</v>
      </c>
      <c r="C15" s="43">
        <v>148628</v>
      </c>
      <c r="D15" s="32">
        <v>25.056163703523</v>
      </c>
      <c r="E15" s="45"/>
    </row>
    <row r="16" s="23" customFormat="true" ht="18.6" customHeight="true" spans="1:5">
      <c r="A16" s="29" t="s">
        <v>191</v>
      </c>
      <c r="B16" s="30" t="s">
        <v>190</v>
      </c>
      <c r="C16" s="43">
        <v>8641</v>
      </c>
      <c r="D16" s="32">
        <v>51.3045000875503</v>
      </c>
      <c r="E16" s="45"/>
    </row>
    <row r="17" s="23" customFormat="true" ht="18.6" customHeight="true" spans="1:5">
      <c r="A17" s="33" t="s">
        <v>193</v>
      </c>
      <c r="B17" s="30" t="s">
        <v>190</v>
      </c>
      <c r="C17" s="43">
        <v>10232</v>
      </c>
      <c r="D17" s="32">
        <v>42.6261499860608</v>
      </c>
      <c r="E17" s="45"/>
    </row>
    <row r="18" s="23" customFormat="true" ht="36" customHeight="true" spans="1:5">
      <c r="A18" s="44" t="s">
        <v>194</v>
      </c>
      <c r="B18" s="44"/>
      <c r="C18" s="44"/>
      <c r="D18" s="44"/>
      <c r="E18" s="45"/>
    </row>
    <row r="19" s="42" customFormat="true" ht="17.1" customHeight="true" spans="1:5">
      <c r="A19" s="36">
        <v>15</v>
      </c>
      <c r="B19" s="36"/>
      <c r="C19" s="37"/>
      <c r="D19" s="37"/>
      <c r="E19" s="47"/>
    </row>
    <row r="20" s="42" customFormat="true" spans="1:5">
      <c r="A20" s="38"/>
      <c r="B20" s="38"/>
      <c r="C20" s="38"/>
      <c r="D20" s="38"/>
      <c r="E20" s="47"/>
    </row>
    <row r="21" spans="5:5">
      <c r="E21" s="48"/>
    </row>
    <row r="22" spans="5:5">
      <c r="E22" s="48"/>
    </row>
    <row r="23" spans="5:5">
      <c r="E23" s="48"/>
    </row>
    <row r="24" spans="5:5">
      <c r="E24" s="48"/>
    </row>
    <row r="25" spans="5:5">
      <c r="E25" s="48"/>
    </row>
    <row r="26" spans="5:5">
      <c r="E26" s="48"/>
    </row>
    <row r="27" spans="5:5">
      <c r="E27" s="48"/>
    </row>
    <row r="28" spans="5:5">
      <c r="E28" s="48"/>
    </row>
    <row r="29" spans="5:5">
      <c r="E29" s="48"/>
    </row>
    <row r="30" spans="5:5">
      <c r="E30" s="48"/>
    </row>
    <row r="31" spans="5:5">
      <c r="E31" s="48"/>
    </row>
    <row r="32" spans="5:5">
      <c r="E32" s="48"/>
    </row>
    <row r="33" spans="5:5">
      <c r="E33" s="48"/>
    </row>
    <row r="34" spans="5:5">
      <c r="E34" s="48"/>
    </row>
    <row r="35" spans="5:5">
      <c r="E35" s="48"/>
    </row>
    <row r="36" spans="5:5">
      <c r="E36" s="48"/>
    </row>
    <row r="37" spans="5:5">
      <c r="E37" s="48"/>
    </row>
    <row r="38" spans="5:5">
      <c r="E38" s="48"/>
    </row>
    <row r="39" spans="5:5">
      <c r="E39" s="48"/>
    </row>
    <row r="40" spans="5:5">
      <c r="E40" s="48"/>
    </row>
    <row r="41" spans="5:5">
      <c r="E41" s="48"/>
    </row>
    <row r="42" spans="5:5">
      <c r="E42" s="48"/>
    </row>
    <row r="43" spans="5:5">
      <c r="E43" s="48"/>
    </row>
    <row r="44" spans="5:5">
      <c r="E44" s="48"/>
    </row>
    <row r="45" spans="5:5">
      <c r="E45" s="48"/>
    </row>
    <row r="46" spans="5:5">
      <c r="E46" s="48"/>
    </row>
    <row r="47" spans="5:5">
      <c r="E47" s="48"/>
    </row>
    <row r="48" spans="5:5">
      <c r="E48" s="48"/>
    </row>
    <row r="49" spans="5:5">
      <c r="E49" s="48"/>
    </row>
    <row r="50" spans="5:5">
      <c r="E50" s="48"/>
    </row>
    <row r="51" spans="5:5">
      <c r="E51" s="48"/>
    </row>
    <row r="52" spans="5:5">
      <c r="E52" s="48"/>
    </row>
    <row r="53" spans="5:5">
      <c r="E53" s="48"/>
    </row>
    <row r="54" spans="5:5">
      <c r="E54" s="48"/>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C4" sqref="C4:D12"/>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4" t="s">
        <v>195</v>
      </c>
      <c r="B1" s="24"/>
      <c r="C1" s="24"/>
      <c r="D1" s="24"/>
    </row>
    <row r="2" s="23" customFormat="true" ht="17.1" customHeight="true" spans="1:4">
      <c r="A2" s="25" t="s">
        <v>1</v>
      </c>
      <c r="B2" s="5" t="s">
        <v>2</v>
      </c>
      <c r="C2" s="26" t="str">
        <f>'1'!C2</f>
        <v>1-3月</v>
      </c>
      <c r="D2" s="7" t="s">
        <v>4</v>
      </c>
    </row>
    <row r="3" s="23" customFormat="true" ht="17.1" customHeight="true" spans="1:4">
      <c r="A3" s="27"/>
      <c r="B3" s="8"/>
      <c r="C3" s="28"/>
      <c r="D3" s="10"/>
    </row>
    <row r="4" s="23" customFormat="true" ht="36" customHeight="true" spans="1:4">
      <c r="A4" s="29" t="s">
        <v>196</v>
      </c>
      <c r="B4" s="30" t="s">
        <v>197</v>
      </c>
      <c r="C4" s="31">
        <v>31.9902</v>
      </c>
      <c r="D4" s="32">
        <v>59</v>
      </c>
    </row>
    <row r="5" s="23" customFormat="true" ht="36" customHeight="true" spans="1:4">
      <c r="A5" s="33" t="s">
        <v>198</v>
      </c>
      <c r="B5" s="30" t="s">
        <v>197</v>
      </c>
      <c r="C5" s="31">
        <v>0.0539</v>
      </c>
      <c r="D5" s="32">
        <v>-78</v>
      </c>
    </row>
    <row r="6" s="23" customFormat="true" ht="36" customHeight="true" spans="1:4">
      <c r="A6" s="33" t="s">
        <v>199</v>
      </c>
      <c r="B6" s="30" t="s">
        <v>197</v>
      </c>
      <c r="C6" s="31">
        <v>31.9363</v>
      </c>
      <c r="D6" s="32">
        <v>-59</v>
      </c>
    </row>
    <row r="7" s="23" customFormat="true" ht="36" customHeight="true" spans="1:4">
      <c r="A7" s="33" t="s">
        <v>200</v>
      </c>
      <c r="B7" s="30" t="s">
        <v>197</v>
      </c>
      <c r="C7" s="31">
        <v>0.4609</v>
      </c>
      <c r="D7" s="32">
        <v>-73</v>
      </c>
    </row>
    <row r="8" s="23" customFormat="true" ht="36" customHeight="true" spans="1:4">
      <c r="A8" s="33" t="s">
        <v>201</v>
      </c>
      <c r="B8" s="30" t="s">
        <v>197</v>
      </c>
      <c r="C8" s="31"/>
      <c r="D8" s="32"/>
    </row>
    <row r="9" s="23" customFormat="true" ht="36" customHeight="true" spans="1:4">
      <c r="A9" s="29" t="s">
        <v>202</v>
      </c>
      <c r="B9" s="30" t="s">
        <v>197</v>
      </c>
      <c r="C9" s="31">
        <v>0.1647</v>
      </c>
      <c r="D9" s="32">
        <v>-62</v>
      </c>
    </row>
    <row r="10" s="23" customFormat="true" ht="36" customHeight="true" spans="1:4">
      <c r="A10" s="33" t="s">
        <v>203</v>
      </c>
      <c r="B10" s="30" t="s">
        <v>197</v>
      </c>
      <c r="C10" s="31">
        <v>0.2962</v>
      </c>
      <c r="D10" s="32">
        <v>-77</v>
      </c>
    </row>
    <row r="11" s="23" customFormat="true" ht="36" customHeight="true" spans="1:4">
      <c r="A11" s="33" t="s">
        <v>204</v>
      </c>
      <c r="B11" s="30" t="s">
        <v>197</v>
      </c>
      <c r="C11" s="31"/>
      <c r="D11" s="32"/>
    </row>
    <row r="12" s="23" customFormat="true" ht="36" customHeight="true" spans="1:4">
      <c r="A12" s="33" t="s">
        <v>205</v>
      </c>
      <c r="B12" s="30" t="s">
        <v>29</v>
      </c>
      <c r="C12" s="34">
        <v>28</v>
      </c>
      <c r="D12" s="32">
        <v>-32</v>
      </c>
    </row>
    <row r="13" s="23" customFormat="true" ht="20" customHeight="true" spans="1:4">
      <c r="A13" s="35" t="s">
        <v>206</v>
      </c>
      <c r="B13" s="35"/>
      <c r="C13" s="35"/>
      <c r="D13" s="35"/>
    </row>
    <row r="14" s="23" customFormat="true" ht="18.6" customHeight="true" spans="1:4">
      <c r="A14" s="36">
        <v>16</v>
      </c>
      <c r="B14" s="36"/>
      <c r="C14" s="37"/>
      <c r="D14" s="37"/>
    </row>
    <row r="15" s="23" customFormat="true" spans="1:4">
      <c r="A15" s="38"/>
      <c r="B15" s="38"/>
      <c r="C15" s="39"/>
      <c r="D15" s="39"/>
    </row>
    <row r="16" spans="1:4">
      <c r="A16" s="40"/>
      <c r="B16" s="40"/>
      <c r="C16" s="41"/>
      <c r="D16" s="41"/>
    </row>
    <row r="17" spans="1:4">
      <c r="A17" s="40"/>
      <c r="B17" s="40"/>
      <c r="C17" s="40"/>
      <c r="D17" s="40"/>
    </row>
    <row r="18" spans="1:4">
      <c r="A18" s="40"/>
      <c r="B18" s="40"/>
      <c r="C18" s="40"/>
      <c r="D18" s="40"/>
    </row>
    <row r="19" spans="1:4">
      <c r="A19" s="40"/>
      <c r="B19" s="40"/>
      <c r="C19" s="40"/>
      <c r="D19" s="40"/>
    </row>
    <row r="20" spans="1:4">
      <c r="A20" s="40"/>
      <c r="B20" s="40"/>
      <c r="C20" s="40"/>
      <c r="D20" s="40"/>
    </row>
    <row r="21" spans="1:4">
      <c r="A21" s="40"/>
      <c r="B21" s="40"/>
      <c r="C21" s="40"/>
      <c r="D21" s="40"/>
    </row>
    <row r="22" spans="1:4">
      <c r="A22" s="40"/>
      <c r="B22" s="40"/>
      <c r="C22" s="40"/>
      <c r="D22" s="40"/>
    </row>
    <row r="23" spans="1:4">
      <c r="A23" s="40"/>
      <c r="B23" s="40"/>
      <c r="C23" s="40"/>
      <c r="D23" s="40"/>
    </row>
    <row r="24" spans="1:4">
      <c r="A24" s="40"/>
      <c r="B24" s="40"/>
      <c r="C24" s="40"/>
      <c r="D24" s="40"/>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161" zoomScaleNormal="161" topLeftCell="A11" workbookViewId="0">
      <selection activeCell="A24" sqref="A24"/>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207</v>
      </c>
      <c r="B1" s="3"/>
      <c r="C1" s="3"/>
      <c r="D1" s="3"/>
    </row>
    <row r="2" s="1" customFormat="true" ht="17.1" customHeight="true" spans="1:4">
      <c r="A2" s="4" t="s">
        <v>1</v>
      </c>
      <c r="B2" s="5" t="s">
        <v>2</v>
      </c>
      <c r="C2" s="6" t="str">
        <f>'1'!C2</f>
        <v>1-3月</v>
      </c>
      <c r="D2" s="7" t="s">
        <v>4</v>
      </c>
    </row>
    <row r="3" s="1" customFormat="true" ht="17.1" customHeight="true" spans="1:4">
      <c r="A3" s="4"/>
      <c r="B3" s="8"/>
      <c r="C3" s="9"/>
      <c r="D3" s="10"/>
    </row>
    <row r="4" s="1" customFormat="true" ht="17.45" customHeight="true" spans="1:4">
      <c r="A4" s="11" t="s">
        <v>18</v>
      </c>
      <c r="B4" s="12" t="s">
        <v>6</v>
      </c>
      <c r="C4" s="13">
        <v>53.9308</v>
      </c>
      <c r="D4" s="14">
        <v>9.9</v>
      </c>
    </row>
    <row r="5" s="1" customFormat="true" ht="17.45" customHeight="true" spans="1:4">
      <c r="A5" s="15" t="s">
        <v>208</v>
      </c>
      <c r="B5" s="12" t="s">
        <v>6</v>
      </c>
      <c r="C5" s="13">
        <v>7.458</v>
      </c>
      <c r="D5" s="14">
        <v>-32</v>
      </c>
    </row>
    <row r="6" s="1" customFormat="true" ht="17.45" customHeight="true" spans="1:4">
      <c r="A6" s="15" t="s">
        <v>209</v>
      </c>
      <c r="B6" s="12" t="s">
        <v>6</v>
      </c>
      <c r="C6" s="13">
        <v>46.4728</v>
      </c>
      <c r="D6" s="14">
        <v>22</v>
      </c>
    </row>
    <row r="7" s="1" customFormat="true" ht="17.45" customHeight="true" spans="1:4">
      <c r="A7" s="16" t="s">
        <v>210</v>
      </c>
      <c r="B7" s="12" t="s">
        <v>6</v>
      </c>
      <c r="C7" s="13">
        <v>45.5821</v>
      </c>
      <c r="D7" s="14">
        <v>23.5</v>
      </c>
    </row>
    <row r="8" s="1" customFormat="true" ht="17.45" customHeight="true" spans="1:4">
      <c r="A8" s="17" t="s">
        <v>211</v>
      </c>
      <c r="B8" s="12" t="s">
        <v>6</v>
      </c>
      <c r="C8" s="13">
        <v>18.7705</v>
      </c>
      <c r="D8" s="14">
        <v>19.4</v>
      </c>
    </row>
    <row r="9" s="1" customFormat="true" ht="17.45" customHeight="true" spans="1:4">
      <c r="A9" s="17" t="s">
        <v>212</v>
      </c>
      <c r="B9" s="12" t="s">
        <v>6</v>
      </c>
      <c r="C9" s="13">
        <v>9.2765</v>
      </c>
      <c r="D9" s="14">
        <v>19.2</v>
      </c>
    </row>
    <row r="10" s="1" customFormat="true" ht="17.45" customHeight="true" spans="1:4">
      <c r="A10" s="17" t="s">
        <v>213</v>
      </c>
      <c r="B10" s="12" t="s">
        <v>6</v>
      </c>
      <c r="C10" s="13">
        <v>5.1703</v>
      </c>
      <c r="D10" s="14">
        <v>10.9</v>
      </c>
    </row>
    <row r="11" s="1" customFormat="true" ht="17.45" customHeight="true" spans="1:4">
      <c r="A11" s="17" t="s">
        <v>214</v>
      </c>
      <c r="B11" s="12" t="s">
        <v>6</v>
      </c>
      <c r="C11" s="13">
        <v>4.063</v>
      </c>
      <c r="D11" s="14">
        <v>42.4</v>
      </c>
    </row>
    <row r="12" s="1" customFormat="true" ht="17.45" customHeight="true" spans="1:4">
      <c r="A12" s="17" t="s">
        <v>215</v>
      </c>
      <c r="B12" s="12" t="s">
        <v>6</v>
      </c>
      <c r="C12" s="13">
        <v>2.8472</v>
      </c>
      <c r="D12" s="14">
        <v>79.1</v>
      </c>
    </row>
    <row r="13" ht="17.45" customHeight="true" spans="1:5">
      <c r="A13" s="17" t="s">
        <v>216</v>
      </c>
      <c r="B13" s="12" t="s">
        <v>34</v>
      </c>
      <c r="C13" s="18">
        <v>1</v>
      </c>
      <c r="D13" s="14">
        <v>-50</v>
      </c>
      <c r="E13" s="22"/>
    </row>
    <row r="14" ht="17.45" customHeight="true" spans="1:5">
      <c r="A14" s="17" t="s">
        <v>217</v>
      </c>
      <c r="B14" s="12" t="s">
        <v>218</v>
      </c>
      <c r="C14" s="18">
        <v>644</v>
      </c>
      <c r="D14" s="14">
        <v>-36.8</v>
      </c>
      <c r="E14" s="22"/>
    </row>
    <row r="15" ht="17.45" customHeight="true" spans="1:5">
      <c r="A15" s="15" t="s">
        <v>84</v>
      </c>
      <c r="B15" s="12" t="s">
        <v>218</v>
      </c>
      <c r="C15" s="18"/>
      <c r="D15" s="14"/>
      <c r="E15" s="22"/>
    </row>
    <row r="16" ht="17.45" customHeight="true" spans="1:5">
      <c r="A16" s="15" t="s">
        <v>85</v>
      </c>
      <c r="B16" s="12" t="s">
        <v>218</v>
      </c>
      <c r="C16" s="18"/>
      <c r="D16" s="14"/>
      <c r="E16" s="22"/>
    </row>
    <row r="17" ht="17.45" customHeight="true" spans="1:7">
      <c r="A17" s="15" t="s">
        <v>86</v>
      </c>
      <c r="B17" s="12" t="s">
        <v>218</v>
      </c>
      <c r="C17" s="18"/>
      <c r="D17" s="14"/>
      <c r="E17" s="22"/>
      <c r="G17" s="22"/>
    </row>
    <row r="18" ht="17.45" customHeight="true" spans="1:5">
      <c r="A18" s="15" t="s">
        <v>87</v>
      </c>
      <c r="B18" s="12" t="s">
        <v>218</v>
      </c>
      <c r="C18" s="18">
        <v>644</v>
      </c>
      <c r="D18" s="14"/>
      <c r="E18" s="22"/>
    </row>
    <row r="19" ht="17.45" customHeight="true" spans="1:5">
      <c r="A19" s="15" t="s">
        <v>88</v>
      </c>
      <c r="B19" s="12" t="s">
        <v>218</v>
      </c>
      <c r="C19" s="18"/>
      <c r="D19" s="14"/>
      <c r="E19" s="22"/>
    </row>
    <row r="20" ht="20" customHeight="true" spans="1:4">
      <c r="A20" s="19" t="s">
        <v>219</v>
      </c>
      <c r="B20" s="20"/>
      <c r="C20" s="20"/>
      <c r="D20" s="20"/>
    </row>
    <row r="21" spans="1:4">
      <c r="A21" s="21">
        <v>17</v>
      </c>
      <c r="B21" s="21"/>
      <c r="C21" s="21"/>
      <c r="D21" s="21"/>
    </row>
  </sheetData>
  <sheetProtection insertRows="0"/>
  <protectedRanges>
    <protectedRange sqref="C2 C4:D11 C13:D19 C12:D12" name="区域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13" sqref="C13"/>
    </sheetView>
  </sheetViews>
  <sheetFormatPr defaultColWidth="9" defaultRowHeight="15.75"/>
  <cols>
    <col min="1" max="1" width="23" style="40" customWidth="true"/>
    <col min="2" max="2" width="6.625" style="40" customWidth="true"/>
    <col min="3" max="3" width="7.625" style="40" customWidth="true"/>
    <col min="4" max="4" width="5.625" style="40" customWidth="true"/>
    <col min="5" max="16384" width="9" style="40"/>
  </cols>
  <sheetData>
    <row r="1" ht="45.2" customHeight="true" spans="1:4">
      <c r="A1" s="24" t="s">
        <v>0</v>
      </c>
      <c r="B1" s="24"/>
      <c r="C1" s="24"/>
      <c r="D1" s="24"/>
    </row>
    <row r="2" ht="15" customHeight="true" spans="1:4">
      <c r="A2" s="49" t="s">
        <v>1</v>
      </c>
      <c r="B2" s="5" t="s">
        <v>2</v>
      </c>
      <c r="C2" s="6" t="s">
        <v>3</v>
      </c>
      <c r="D2" s="7" t="s">
        <v>4</v>
      </c>
    </row>
    <row r="3" ht="15" customHeight="true" spans="1:4">
      <c r="A3" s="50"/>
      <c r="B3" s="8"/>
      <c r="C3" s="9"/>
      <c r="D3" s="10"/>
    </row>
    <row r="4" ht="18" customHeight="true" spans="1:5">
      <c r="A4" s="157" t="s">
        <v>5</v>
      </c>
      <c r="B4" s="116" t="s">
        <v>6</v>
      </c>
      <c r="C4" s="53">
        <v>277.14481233793</v>
      </c>
      <c r="D4" s="56">
        <v>4.17878320498595</v>
      </c>
      <c r="E4" s="164"/>
    </row>
    <row r="5" ht="16.7" customHeight="true" spans="1:4">
      <c r="A5" s="142" t="s">
        <v>7</v>
      </c>
      <c r="B5" s="116" t="s">
        <v>6</v>
      </c>
      <c r="C5" s="53">
        <v>28.3232112318577</v>
      </c>
      <c r="D5" s="56">
        <v>10.5031024889213</v>
      </c>
    </row>
    <row r="6" ht="16.7" customHeight="true" spans="1:4">
      <c r="A6" s="142" t="s">
        <v>8</v>
      </c>
      <c r="B6" s="116" t="s">
        <v>6</v>
      </c>
      <c r="C6" s="53">
        <v>124.624051933447</v>
      </c>
      <c r="D6" s="56">
        <v>3.62367450207554</v>
      </c>
    </row>
    <row r="7" ht="16.7" customHeight="true" spans="1:4">
      <c r="A7" s="143" t="s">
        <v>9</v>
      </c>
      <c r="B7" s="116" t="s">
        <v>6</v>
      </c>
      <c r="C7" s="53">
        <v>118.02</v>
      </c>
      <c r="D7" s="56">
        <v>3.7</v>
      </c>
    </row>
    <row r="8" ht="16.7" customHeight="true" spans="1:4">
      <c r="A8" s="142" t="s">
        <v>10</v>
      </c>
      <c r="B8" s="116" t="s">
        <v>6</v>
      </c>
      <c r="C8" s="53">
        <v>124.197549172626</v>
      </c>
      <c r="D8" s="56">
        <v>3.38896959228006</v>
      </c>
    </row>
    <row r="9" customFormat="true" ht="16.7" customHeight="true" spans="1:4">
      <c r="A9" s="143" t="s">
        <v>11</v>
      </c>
      <c r="B9" s="116" t="s">
        <v>6</v>
      </c>
      <c r="C9" s="53">
        <v>60.6990178127137</v>
      </c>
      <c r="D9" s="56">
        <v>4.98219915798835</v>
      </c>
    </row>
    <row r="10" customFormat="true" ht="16.7" customHeight="true" spans="1:4">
      <c r="A10" s="57" t="s">
        <v>12</v>
      </c>
      <c r="B10" s="116" t="s">
        <v>6</v>
      </c>
      <c r="C10" s="53">
        <f>'6'!C4</f>
        <v>64.74</v>
      </c>
      <c r="D10" s="56">
        <f>'6'!D4</f>
        <v>3.2</v>
      </c>
    </row>
    <row r="11" s="155" customFormat="true" ht="16.7" customHeight="true" spans="1:4">
      <c r="A11" s="57" t="s">
        <v>13</v>
      </c>
      <c r="B11" s="52" t="s">
        <v>14</v>
      </c>
      <c r="C11" s="53">
        <f>'11'!C4</f>
        <v>22.91743156</v>
      </c>
      <c r="D11" s="56">
        <f>'11'!D4</f>
        <v>7.187066186035</v>
      </c>
    </row>
    <row r="12" s="155" customFormat="true" ht="16.7" customHeight="true" spans="1:4">
      <c r="A12" s="57" t="s">
        <v>15</v>
      </c>
      <c r="B12" s="52" t="s">
        <v>14</v>
      </c>
      <c r="C12" s="53">
        <f>'11'!C7</f>
        <v>13.7875149995811</v>
      </c>
      <c r="D12" s="56">
        <f>'11'!D7</f>
        <v>5.31447793599197</v>
      </c>
    </row>
    <row r="13" s="60" customFormat="true" ht="16.7" customHeight="true" spans="1:4">
      <c r="A13" s="62" t="s">
        <v>16</v>
      </c>
      <c r="B13" s="144" t="s">
        <v>6</v>
      </c>
      <c r="C13" s="53"/>
      <c r="D13" s="56">
        <f>'9'!D4</f>
        <v>1.1</v>
      </c>
    </row>
    <row r="14" customFormat="true" ht="16.7" customHeight="true" spans="1:4">
      <c r="A14" s="57" t="s">
        <v>17</v>
      </c>
      <c r="B14" s="116" t="s">
        <v>6</v>
      </c>
      <c r="C14" s="53">
        <f>'10'!C4</f>
        <v>131.637765024081</v>
      </c>
      <c r="D14" s="56">
        <f>'10'!D4</f>
        <v>2.40447281461371</v>
      </c>
    </row>
    <row r="15" customFormat="true" ht="16.7" customHeight="true" spans="1:4">
      <c r="A15" s="62" t="s">
        <v>18</v>
      </c>
      <c r="B15" s="116" t="s">
        <v>6</v>
      </c>
      <c r="C15" s="158">
        <f>'17'!C4</f>
        <v>53.9308</v>
      </c>
      <c r="D15" s="159">
        <f>'17'!D4</f>
        <v>9.9</v>
      </c>
    </row>
    <row r="16" customFormat="true" ht="16.7" customHeight="true" spans="1:4">
      <c r="A16" s="62" t="s">
        <v>19</v>
      </c>
      <c r="B16" s="116" t="s">
        <v>6</v>
      </c>
      <c r="C16" s="158">
        <f>'17'!C5</f>
        <v>7.458</v>
      </c>
      <c r="D16" s="159">
        <f>'17'!D5</f>
        <v>-32</v>
      </c>
    </row>
    <row r="17" s="156" customFormat="true" ht="16.7" customHeight="true" spans="1:4">
      <c r="A17" s="62" t="s">
        <v>20</v>
      </c>
      <c r="B17" s="116" t="s">
        <v>6</v>
      </c>
      <c r="C17" s="158">
        <f>'17'!C6</f>
        <v>46.4728</v>
      </c>
      <c r="D17" s="159">
        <f>'17'!D6</f>
        <v>22</v>
      </c>
    </row>
    <row r="18" customFormat="true" ht="16.7" customHeight="true" spans="1:4">
      <c r="A18" s="57" t="s">
        <v>21</v>
      </c>
      <c r="B18" s="116" t="s">
        <v>6</v>
      </c>
      <c r="C18" s="53">
        <f>'13'!C4</f>
        <v>10.7419</v>
      </c>
      <c r="D18" s="56">
        <f>'13'!D4</f>
        <v>2.61458512447221</v>
      </c>
    </row>
    <row r="19" customFormat="true" ht="16.7" customHeight="true" spans="1:4">
      <c r="A19" s="57" t="s">
        <v>22</v>
      </c>
      <c r="B19" s="116" t="s">
        <v>6</v>
      </c>
      <c r="C19" s="158">
        <f>'13'!C15</f>
        <v>59.1415</v>
      </c>
      <c r="D19" s="159">
        <f>'13'!D15</f>
        <v>7.04615139569147</v>
      </c>
    </row>
    <row r="20" customFormat="true" ht="16.7" customHeight="true" spans="1:11">
      <c r="A20" s="57" t="s">
        <v>23</v>
      </c>
      <c r="B20" s="116" t="s">
        <v>6</v>
      </c>
      <c r="C20" s="158">
        <f>'14'!C4</f>
        <v>21.2043</v>
      </c>
      <c r="D20" s="159">
        <f>'14'!D4</f>
        <v>-7.71952424264843</v>
      </c>
      <c r="K20" s="66"/>
    </row>
    <row r="21" customFormat="true" ht="16.7" customHeight="true" spans="1:4">
      <c r="A21" s="57" t="s">
        <v>24</v>
      </c>
      <c r="B21" s="116" t="s">
        <v>6</v>
      </c>
      <c r="C21" s="158">
        <f>'14'!C10</f>
        <v>4.8055</v>
      </c>
      <c r="D21" s="159">
        <f>'14'!D10</f>
        <v>-28.9263898954343</v>
      </c>
    </row>
    <row r="22" customFormat="true" ht="16.7" customHeight="true" spans="1:7">
      <c r="A22" s="57" t="s">
        <v>25</v>
      </c>
      <c r="B22" s="116" t="s">
        <v>6</v>
      </c>
      <c r="C22" s="158">
        <v>1817.0027388051</v>
      </c>
      <c r="D22" s="159">
        <v>11.04</v>
      </c>
      <c r="G22" s="66"/>
    </row>
    <row r="23" customFormat="true" ht="16.7" customHeight="true" spans="1:4">
      <c r="A23" s="57" t="s">
        <v>26</v>
      </c>
      <c r="B23" s="116" t="s">
        <v>6</v>
      </c>
      <c r="C23" s="158">
        <v>1287.1012465298</v>
      </c>
      <c r="D23" s="159">
        <v>10.43</v>
      </c>
    </row>
    <row r="24" customFormat="true" ht="16.7" customHeight="true" spans="1:4">
      <c r="A24" s="57" t="s">
        <v>27</v>
      </c>
      <c r="B24" s="116" t="s">
        <v>6</v>
      </c>
      <c r="C24" s="158">
        <v>680.2803732078</v>
      </c>
      <c r="D24" s="159">
        <v>16.28</v>
      </c>
    </row>
    <row r="25" customFormat="true" ht="16.7" customHeight="true" spans="1:4">
      <c r="A25" s="160" t="s">
        <v>28</v>
      </c>
      <c r="B25" s="127" t="s">
        <v>29</v>
      </c>
      <c r="C25" s="161">
        <f>'12'!C4</f>
        <v>100.5</v>
      </c>
      <c r="D25" s="162">
        <f>'12'!D4</f>
        <v>0.5</v>
      </c>
    </row>
    <row r="26" customFormat="true" ht="20.25" customHeight="true" spans="1:4">
      <c r="A26" s="163" t="s">
        <v>30</v>
      </c>
      <c r="B26" s="148"/>
      <c r="C26" s="148"/>
      <c r="D26" s="148"/>
    </row>
    <row r="27" ht="15.95" customHeight="true" spans="1:4">
      <c r="A27" s="149">
        <v>1</v>
      </c>
      <c r="B27" s="149"/>
      <c r="C27" s="149"/>
      <c r="D27" s="149"/>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4" t="s">
        <v>31</v>
      </c>
      <c r="B1" s="24"/>
      <c r="C1" s="24"/>
      <c r="D1" s="24"/>
    </row>
    <row r="2" s="23" customFormat="true" ht="17.1" customHeight="true" spans="1:4">
      <c r="A2" s="49" t="s">
        <v>1</v>
      </c>
      <c r="B2" s="5" t="s">
        <v>2</v>
      </c>
      <c r="C2" s="6" t="str">
        <f>'1'!C2:C3</f>
        <v>1-3月</v>
      </c>
      <c r="D2" s="7" t="s">
        <v>4</v>
      </c>
    </row>
    <row r="3" s="23" customFormat="true" ht="17.1" customHeight="true" spans="1:4">
      <c r="A3" s="50"/>
      <c r="B3" s="8"/>
      <c r="C3" s="9"/>
      <c r="D3" s="10"/>
    </row>
    <row r="4" s="23" customFormat="true" ht="24" customHeight="true" spans="1:5">
      <c r="A4" s="51" t="str">
        <f>'1'!A4</f>
        <v>地区生产总值（GDP）</v>
      </c>
      <c r="B4" s="116" t="s">
        <v>6</v>
      </c>
      <c r="C4" s="53">
        <v>69.8912</v>
      </c>
      <c r="D4" s="56">
        <v>5</v>
      </c>
      <c r="E4" s="154"/>
    </row>
    <row r="5" s="40" customFormat="true" ht="24" customHeight="true" spans="1:4">
      <c r="A5" s="142" t="s">
        <v>7</v>
      </c>
      <c r="B5" s="116" t="s">
        <v>6</v>
      </c>
      <c r="C5" s="53">
        <v>2.068</v>
      </c>
      <c r="D5" s="56">
        <v>4.7</v>
      </c>
    </row>
    <row r="6" s="40" customFormat="true" ht="24" customHeight="true" spans="1:4">
      <c r="A6" s="142" t="s">
        <v>8</v>
      </c>
      <c r="B6" s="116" t="s">
        <v>6</v>
      </c>
      <c r="C6" s="53">
        <v>17.4207</v>
      </c>
      <c r="D6" s="56">
        <v>8.9</v>
      </c>
    </row>
    <row r="7" s="40" customFormat="true" ht="24" customHeight="true" spans="1:4">
      <c r="A7" s="143" t="s">
        <v>9</v>
      </c>
      <c r="B7" s="116" t="s">
        <v>6</v>
      </c>
      <c r="C7" s="53">
        <v>14.8638</v>
      </c>
      <c r="D7" s="56">
        <v>10.8</v>
      </c>
    </row>
    <row r="8" s="40" customFormat="true" ht="24" customHeight="true" spans="1:4">
      <c r="A8" s="142" t="s">
        <v>10</v>
      </c>
      <c r="B8" s="116" t="s">
        <v>6</v>
      </c>
      <c r="C8" s="53">
        <v>50.4024</v>
      </c>
      <c r="D8" s="56">
        <v>3.8</v>
      </c>
    </row>
    <row r="9" s="23" customFormat="true" ht="24" customHeight="true" spans="1:4">
      <c r="A9" s="57" t="s">
        <v>12</v>
      </c>
      <c r="B9" s="116" t="s">
        <v>6</v>
      </c>
      <c r="C9" s="53">
        <f>'8'!C5</f>
        <v>16.0170439599794</v>
      </c>
      <c r="D9" s="56">
        <f>'8'!D5</f>
        <v>12.8</v>
      </c>
    </row>
    <row r="10" s="60" customFormat="true" ht="24" customHeight="true" spans="1:4">
      <c r="A10" s="62" t="s">
        <v>32</v>
      </c>
      <c r="B10" s="144" t="s">
        <v>6</v>
      </c>
      <c r="C10" s="53">
        <f>'8'!C11</f>
        <v>103.77</v>
      </c>
      <c r="D10" s="56">
        <f>'8'!D11</f>
        <v>38.5</v>
      </c>
    </row>
    <row r="11" s="23" customFormat="true" ht="24" customHeight="true" spans="1:4">
      <c r="A11" s="57" t="s">
        <v>33</v>
      </c>
      <c r="B11" s="116" t="s">
        <v>34</v>
      </c>
      <c r="C11" s="132">
        <f>'8'!C17</f>
        <v>153</v>
      </c>
      <c r="D11" s="56"/>
    </row>
    <row r="12" s="1" customFormat="true" ht="24" customHeight="true" spans="1:4">
      <c r="A12" s="146" t="s">
        <v>35</v>
      </c>
      <c r="B12" s="153" t="s">
        <v>14</v>
      </c>
      <c r="C12" s="123">
        <v>5.4327</v>
      </c>
      <c r="D12" s="122">
        <v>5.21</v>
      </c>
    </row>
    <row r="13" s="23" customFormat="true" ht="24" customHeight="true" spans="1:4">
      <c r="A13" s="62" t="s">
        <v>16</v>
      </c>
      <c r="B13" s="116" t="s">
        <v>6</v>
      </c>
      <c r="C13" s="53"/>
      <c r="D13" s="56">
        <f>'9'!D5</f>
        <v>-9.6</v>
      </c>
    </row>
    <row r="14" s="23" customFormat="true" ht="24" customHeight="true" spans="1:4">
      <c r="A14" s="57" t="s">
        <v>17</v>
      </c>
      <c r="B14" s="116" t="s">
        <v>6</v>
      </c>
      <c r="C14" s="53">
        <f>'10'!C5</f>
        <v>39.8146698</v>
      </c>
      <c r="D14" s="56">
        <f>'10'!D5</f>
        <v>3.8</v>
      </c>
    </row>
    <row r="15" s="23" customFormat="true" ht="24" customHeight="true" spans="1:4">
      <c r="A15" s="57" t="s">
        <v>21</v>
      </c>
      <c r="B15" s="116" t="s">
        <v>6</v>
      </c>
      <c r="C15" s="53">
        <f>'13'!C11</f>
        <v>1.22</v>
      </c>
      <c r="D15" s="56">
        <f>'13'!D11</f>
        <v>10.5467690917307</v>
      </c>
    </row>
    <row r="16" s="23" customFormat="true" ht="24" customHeight="true" spans="1:4">
      <c r="A16" s="57" t="s">
        <v>22</v>
      </c>
      <c r="B16" s="116" t="s">
        <v>6</v>
      </c>
      <c r="C16" s="53">
        <f>'13'!C17</f>
        <v>6.6261</v>
      </c>
      <c r="D16" s="56">
        <f>'13'!D17</f>
        <v>6.24368656501034</v>
      </c>
    </row>
    <row r="17" s="23" customFormat="true" ht="24" customHeight="true" spans="1:4">
      <c r="A17" s="57" t="s">
        <v>23</v>
      </c>
      <c r="B17" s="116" t="s">
        <v>6</v>
      </c>
      <c r="C17" s="53">
        <f>'14'!C6</f>
        <v>7.8757</v>
      </c>
      <c r="D17" s="56">
        <f>'14'!D6</f>
        <v>-5.32762745074469</v>
      </c>
    </row>
    <row r="18" s="23" customFormat="true" ht="24" customHeight="true" spans="1:4">
      <c r="A18" s="57" t="s">
        <v>24</v>
      </c>
      <c r="B18" s="116" t="s">
        <v>6</v>
      </c>
      <c r="C18" s="53">
        <f>'14'!C12</f>
        <v>0.9093</v>
      </c>
      <c r="D18" s="56">
        <f>'14'!D12</f>
        <v>-55.1804022082019</v>
      </c>
    </row>
    <row r="19" s="23" customFormat="true" ht="12.75" customHeight="true" spans="1:4">
      <c r="A19" s="148" t="s">
        <v>36</v>
      </c>
      <c r="B19" s="148"/>
      <c r="C19" s="148"/>
      <c r="D19" s="148"/>
    </row>
    <row r="20" s="61" customFormat="true" ht="17.1" customHeight="true" spans="1:4">
      <c r="A20" s="149">
        <v>2</v>
      </c>
      <c r="B20" s="149"/>
      <c r="C20" s="149"/>
      <c r="D20" s="149"/>
    </row>
    <row r="21" s="152" customFormat="true"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37</v>
      </c>
      <c r="B1" s="24"/>
      <c r="C1" s="24"/>
      <c r="D1" s="24"/>
    </row>
    <row r="2" s="23" customFormat="true" ht="17.1" customHeight="true" spans="1:4">
      <c r="A2" s="49" t="s">
        <v>1</v>
      </c>
      <c r="B2" s="5" t="s">
        <v>2</v>
      </c>
      <c r="C2" s="6" t="str">
        <f>'2'!C2:C3</f>
        <v>1-3月</v>
      </c>
      <c r="D2" s="7" t="s">
        <v>4</v>
      </c>
    </row>
    <row r="3" s="23" customFormat="true" ht="17.1" customHeight="true" spans="1:4">
      <c r="A3" s="50"/>
      <c r="B3" s="8"/>
      <c r="C3" s="9"/>
      <c r="D3" s="10"/>
    </row>
    <row r="4" s="23" customFormat="true" ht="24" customHeight="true" spans="1:5">
      <c r="A4" s="51" t="str">
        <f>'1'!A4</f>
        <v>地区生产总值（GDP）</v>
      </c>
      <c r="B4" s="116" t="s">
        <v>6</v>
      </c>
      <c r="C4" s="53">
        <v>20.4925</v>
      </c>
      <c r="D4" s="56">
        <v>-2</v>
      </c>
      <c r="E4" s="151"/>
    </row>
    <row r="5" s="40" customFormat="true" ht="24" customHeight="true" spans="1:4">
      <c r="A5" s="142" t="s">
        <v>7</v>
      </c>
      <c r="B5" s="116" t="s">
        <v>6</v>
      </c>
      <c r="C5" s="53">
        <v>0.0263</v>
      </c>
      <c r="D5" s="56">
        <v>0.1</v>
      </c>
    </row>
    <row r="6" s="40" customFormat="true" ht="24" customHeight="true" spans="1:4">
      <c r="A6" s="142" t="s">
        <v>8</v>
      </c>
      <c r="B6" s="116" t="s">
        <v>6</v>
      </c>
      <c r="C6" s="53">
        <v>11.9928</v>
      </c>
      <c r="D6" s="56">
        <v>-6.4</v>
      </c>
    </row>
    <row r="7" s="40" customFormat="true" ht="24" customHeight="true" spans="1:4">
      <c r="A7" s="143" t="s">
        <v>9</v>
      </c>
      <c r="B7" s="116" t="s">
        <v>6</v>
      </c>
      <c r="C7" s="53">
        <v>11.7948</v>
      </c>
      <c r="D7" s="56">
        <v>-6</v>
      </c>
    </row>
    <row r="8" s="40" customFormat="true" ht="24" customHeight="true" spans="1:4">
      <c r="A8" s="142" t="s">
        <v>10</v>
      </c>
      <c r="B8" s="116" t="s">
        <v>6</v>
      </c>
      <c r="C8" s="53">
        <v>8.4734</v>
      </c>
      <c r="D8" s="56">
        <v>4.5</v>
      </c>
    </row>
    <row r="9" s="23" customFormat="true" ht="24" customHeight="true" spans="1:4">
      <c r="A9" s="57" t="s">
        <v>12</v>
      </c>
      <c r="B9" s="116" t="s">
        <v>6</v>
      </c>
      <c r="C9" s="53">
        <f>'8'!C6</f>
        <v>7.48934705553568</v>
      </c>
      <c r="D9" s="56">
        <f>'8'!D6</f>
        <v>-18.984375</v>
      </c>
    </row>
    <row r="10" s="60" customFormat="true" ht="24" customHeight="true" spans="1:4">
      <c r="A10" s="62" t="s">
        <v>32</v>
      </c>
      <c r="B10" s="144" t="s">
        <v>6</v>
      </c>
      <c r="C10" s="53">
        <f>'8'!C12</f>
        <v>28.27</v>
      </c>
      <c r="D10" s="56">
        <f>'8'!D12</f>
        <v>-11.3</v>
      </c>
    </row>
    <row r="11" s="23" customFormat="true" ht="24" customHeight="true" spans="1:4">
      <c r="A11" s="57" t="s">
        <v>33</v>
      </c>
      <c r="B11" s="116" t="s">
        <v>34</v>
      </c>
      <c r="C11" s="145">
        <f>'8'!C18</f>
        <v>113</v>
      </c>
      <c r="D11" s="56"/>
    </row>
    <row r="12" s="23" customFormat="true" ht="24" customHeight="true" spans="1:4">
      <c r="A12" s="146" t="s">
        <v>38</v>
      </c>
      <c r="B12" s="147" t="s">
        <v>14</v>
      </c>
      <c r="C12" s="53">
        <v>1.4638</v>
      </c>
      <c r="D12" s="56">
        <v>6.13</v>
      </c>
    </row>
    <row r="13" s="23" customFormat="true" ht="24" customHeight="true" spans="1:4">
      <c r="A13" s="62" t="s">
        <v>16</v>
      </c>
      <c r="B13" s="116" t="s">
        <v>6</v>
      </c>
      <c r="C13" s="53"/>
      <c r="D13" s="56">
        <f>'9'!D6</f>
        <v>-43</v>
      </c>
    </row>
    <row r="14" s="23" customFormat="true" ht="24" customHeight="true" spans="1:4">
      <c r="A14" s="57" t="s">
        <v>17</v>
      </c>
      <c r="B14" s="116" t="s">
        <v>6</v>
      </c>
      <c r="C14" s="53">
        <f>'10'!C6</f>
        <v>16.4844474371804</v>
      </c>
      <c r="D14" s="56">
        <f>'10'!D6</f>
        <v>0.367004464642349</v>
      </c>
    </row>
    <row r="15" s="23" customFormat="true" ht="24" customHeight="true" spans="1:4">
      <c r="A15" s="57" t="s">
        <v>21</v>
      </c>
      <c r="B15" s="116" t="s">
        <v>6</v>
      </c>
      <c r="C15" s="53">
        <f>'13'!C12</f>
        <v>0.58</v>
      </c>
      <c r="D15" s="56">
        <f>'13'!D12</f>
        <v>-6.83556405353729</v>
      </c>
    </row>
    <row r="16" s="23" customFormat="true" ht="24" customHeight="true" spans="1:4">
      <c r="A16" s="57" t="s">
        <v>22</v>
      </c>
      <c r="B16" s="116" t="s">
        <v>6</v>
      </c>
      <c r="C16" s="53">
        <f>'13'!C18</f>
        <v>1.456</v>
      </c>
      <c r="D16" s="56">
        <f>'13'!D18</f>
        <v>-1.70795922500506</v>
      </c>
    </row>
    <row r="17" s="23" customFormat="true" ht="24" customHeight="true" spans="1:4">
      <c r="A17" s="57" t="s">
        <v>23</v>
      </c>
      <c r="B17" s="116" t="s">
        <v>6</v>
      </c>
      <c r="C17" s="53">
        <f>'14'!C7</f>
        <v>1.4346</v>
      </c>
      <c r="D17" s="56">
        <f>'14'!D7</f>
        <v>-19.594215895079</v>
      </c>
    </row>
    <row r="18" s="23" customFormat="true" ht="24" customHeight="true" spans="1:4">
      <c r="A18" s="57" t="s">
        <v>24</v>
      </c>
      <c r="B18" s="116" t="s">
        <v>6</v>
      </c>
      <c r="C18" s="53">
        <f>'14'!C13</f>
        <v>0.6037</v>
      </c>
      <c r="D18" s="56">
        <f>'14'!D13</f>
        <v>-18.9773184807408</v>
      </c>
    </row>
    <row r="19" s="23" customFormat="true" ht="12.75" customHeight="true" spans="1:4">
      <c r="A19" s="148" t="s">
        <v>36</v>
      </c>
      <c r="B19" s="148"/>
      <c r="C19" s="148"/>
      <c r="D19" s="148"/>
    </row>
    <row r="20" s="61" customFormat="true" ht="17.1" customHeight="true" spans="1:4">
      <c r="A20" s="149">
        <v>3</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4" t="s">
        <v>39</v>
      </c>
      <c r="B1" s="24"/>
      <c r="C1" s="24"/>
      <c r="D1" s="24"/>
    </row>
    <row r="2" s="23" customFormat="true" ht="17.1" customHeight="true" spans="1:4">
      <c r="A2" s="49" t="s">
        <v>1</v>
      </c>
      <c r="B2" s="5" t="s">
        <v>2</v>
      </c>
      <c r="C2" s="6" t="str">
        <f>'3'!C2:C3</f>
        <v>1-3月</v>
      </c>
      <c r="D2" s="7" t="s">
        <v>4</v>
      </c>
    </row>
    <row r="3" s="23" customFormat="true" ht="17.1" customHeight="true" spans="1:4">
      <c r="A3" s="50"/>
      <c r="B3" s="8"/>
      <c r="C3" s="9"/>
      <c r="D3" s="10"/>
    </row>
    <row r="4" s="23" customFormat="true" ht="24" customHeight="true" spans="1:5">
      <c r="A4" s="51" t="str">
        <f>'1'!A4</f>
        <v>地区生产总值（GDP）</v>
      </c>
      <c r="B4" s="116" t="s">
        <v>6</v>
      </c>
      <c r="C4" s="53">
        <v>114.1678</v>
      </c>
      <c r="D4" s="56">
        <v>3.2</v>
      </c>
      <c r="E4" s="151"/>
    </row>
    <row r="5" s="40" customFormat="true" ht="24" customHeight="true" spans="1:4">
      <c r="A5" s="142" t="s">
        <v>7</v>
      </c>
      <c r="B5" s="116" t="s">
        <v>6</v>
      </c>
      <c r="C5" s="53">
        <v>9.7143</v>
      </c>
      <c r="D5" s="56">
        <v>13.2</v>
      </c>
    </row>
    <row r="6" s="40" customFormat="true" ht="24" customHeight="true" spans="1:4">
      <c r="A6" s="142" t="s">
        <v>8</v>
      </c>
      <c r="B6" s="116" t="s">
        <v>6</v>
      </c>
      <c r="C6" s="53">
        <v>69.7129</v>
      </c>
      <c r="D6" s="56">
        <v>2.6</v>
      </c>
    </row>
    <row r="7" s="40" customFormat="true" ht="24" customHeight="true" spans="1:4">
      <c r="A7" s="143" t="s">
        <v>9</v>
      </c>
      <c r="B7" s="116" t="s">
        <v>6</v>
      </c>
      <c r="C7" s="53">
        <v>67.8605</v>
      </c>
      <c r="D7" s="56">
        <v>2.5</v>
      </c>
    </row>
    <row r="8" s="40" customFormat="true" ht="24" customHeight="true" spans="1:4">
      <c r="A8" s="142" t="s">
        <v>10</v>
      </c>
      <c r="B8" s="116" t="s">
        <v>6</v>
      </c>
      <c r="C8" s="53">
        <v>34.7406</v>
      </c>
      <c r="D8" s="56">
        <v>2.1</v>
      </c>
    </row>
    <row r="9" s="23" customFormat="true" ht="24" customHeight="true" spans="1:4">
      <c r="A9" s="57" t="s">
        <v>12</v>
      </c>
      <c r="B9" s="116" t="s">
        <v>6</v>
      </c>
      <c r="C9" s="53">
        <f>'8'!C7</f>
        <v>25.7637895284601</v>
      </c>
      <c r="D9" s="56">
        <f>'8'!D7</f>
        <v>1.42222222222222</v>
      </c>
    </row>
    <row r="10" s="60" customFormat="true" ht="24" customHeight="true" spans="1:4">
      <c r="A10" s="62" t="s">
        <v>32</v>
      </c>
      <c r="B10" s="144" t="s">
        <v>6</v>
      </c>
      <c r="C10" s="53">
        <f>'8'!C13</f>
        <v>108.84</v>
      </c>
      <c r="D10" s="56">
        <f>'8'!D13</f>
        <v>-1.3</v>
      </c>
    </row>
    <row r="11" s="23" customFormat="true" ht="24" customHeight="true" spans="1:4">
      <c r="A11" s="57" t="s">
        <v>33</v>
      </c>
      <c r="B11" s="116" t="s">
        <v>34</v>
      </c>
      <c r="C11" s="145">
        <f>'8'!C19</f>
        <v>607</v>
      </c>
      <c r="D11" s="56"/>
    </row>
    <row r="12" s="23" customFormat="true" ht="24" customHeight="true" spans="1:5">
      <c r="A12" s="146" t="s">
        <v>40</v>
      </c>
      <c r="B12" s="147" t="s">
        <v>14</v>
      </c>
      <c r="C12" s="53">
        <v>11.7876</v>
      </c>
      <c r="D12" s="56">
        <v>7.49</v>
      </c>
      <c r="E12" s="45"/>
    </row>
    <row r="13" s="23" customFormat="true" ht="24" customHeight="true" spans="1:5">
      <c r="A13" s="62" t="s">
        <v>16</v>
      </c>
      <c r="B13" s="116" t="s">
        <v>6</v>
      </c>
      <c r="C13" s="53"/>
      <c r="D13" s="56">
        <f>'9'!D7</f>
        <v>7.5</v>
      </c>
      <c r="E13" s="45"/>
    </row>
    <row r="14" s="23" customFormat="true" ht="24" customHeight="true" spans="1:5">
      <c r="A14" s="57" t="s">
        <v>17</v>
      </c>
      <c r="B14" s="116" t="s">
        <v>6</v>
      </c>
      <c r="C14" s="53">
        <f>'10'!C7</f>
        <v>47.2714754069009</v>
      </c>
      <c r="D14" s="56">
        <f>'10'!D7</f>
        <v>1.22397617916991</v>
      </c>
      <c r="E14" s="45"/>
    </row>
    <row r="15" s="23" customFormat="true" ht="24" customHeight="true" spans="1:5">
      <c r="A15" s="57" t="s">
        <v>21</v>
      </c>
      <c r="B15" s="116" t="s">
        <v>6</v>
      </c>
      <c r="C15" s="53">
        <f>'13'!C13</f>
        <v>2.69</v>
      </c>
      <c r="D15" s="56">
        <f>'13'!D13</f>
        <v>3.0031066620642</v>
      </c>
      <c r="E15" s="45"/>
    </row>
    <row r="16" s="23" customFormat="true" ht="24" customHeight="true" spans="1:5">
      <c r="A16" s="57" t="s">
        <v>22</v>
      </c>
      <c r="B16" s="116" t="s">
        <v>6</v>
      </c>
      <c r="C16" s="53">
        <f>'13'!C19</f>
        <v>15.9331</v>
      </c>
      <c r="D16" s="56">
        <f>'13'!D19</f>
        <v>11.8952476596462</v>
      </c>
      <c r="E16" s="45"/>
    </row>
    <row r="17" s="23" customFormat="true" ht="24" customHeight="true" spans="1:5">
      <c r="A17" s="57" t="s">
        <v>23</v>
      </c>
      <c r="B17" s="116" t="s">
        <v>6</v>
      </c>
      <c r="C17" s="53">
        <f>'14'!C8</f>
        <v>5.0766</v>
      </c>
      <c r="D17" s="56">
        <f>'14'!D8</f>
        <v>-12.9138504820393</v>
      </c>
      <c r="E17" s="45"/>
    </row>
    <row r="18" s="23" customFormat="true" ht="24" customHeight="true" spans="1:5">
      <c r="A18" s="57" t="s">
        <v>24</v>
      </c>
      <c r="B18" s="116" t="s">
        <v>6</v>
      </c>
      <c r="C18" s="53">
        <f>'14'!C14</f>
        <v>1.5822</v>
      </c>
      <c r="D18" s="56">
        <f>'14'!D14</f>
        <v>-30.4680290046144</v>
      </c>
      <c r="E18" s="45"/>
    </row>
    <row r="19" s="23" customFormat="true" ht="12.75" customHeight="true" spans="1:5">
      <c r="A19" s="148" t="s">
        <v>36</v>
      </c>
      <c r="B19" s="148"/>
      <c r="C19" s="148"/>
      <c r="D19" s="148"/>
      <c r="E19" s="45"/>
    </row>
    <row r="20" s="61" customFormat="true" ht="17.1" customHeight="true" spans="1:4">
      <c r="A20" s="149">
        <v>4</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41</v>
      </c>
      <c r="B1" s="24"/>
      <c r="C1" s="24"/>
      <c r="D1" s="24"/>
    </row>
    <row r="2" s="23" customFormat="true" ht="17.1" customHeight="true" spans="1:4">
      <c r="A2" s="49" t="s">
        <v>1</v>
      </c>
      <c r="B2" s="5" t="s">
        <v>2</v>
      </c>
      <c r="C2" s="6" t="str">
        <f>'4'!C2:C3</f>
        <v>1-3月</v>
      </c>
      <c r="D2" s="7" t="s">
        <v>4</v>
      </c>
    </row>
    <row r="3" s="23" customFormat="true" ht="17.1" customHeight="true" spans="1:4">
      <c r="A3" s="50"/>
      <c r="B3" s="8"/>
      <c r="C3" s="9"/>
      <c r="D3" s="10"/>
    </row>
    <row r="4" s="23" customFormat="true" ht="23.45" customHeight="true" spans="1:5">
      <c r="A4" s="51" t="str">
        <f>'1'!A4</f>
        <v>地区生产总值（GDP）</v>
      </c>
      <c r="B4" s="116" t="s">
        <v>6</v>
      </c>
      <c r="C4" s="53">
        <v>72.0108</v>
      </c>
      <c r="D4" s="56">
        <v>6.9</v>
      </c>
      <c r="E4" s="151"/>
    </row>
    <row r="5" s="40" customFormat="true" ht="23.45" customHeight="true" spans="1:4">
      <c r="A5" s="142" t="s">
        <v>7</v>
      </c>
      <c r="B5" s="116" t="s">
        <v>6</v>
      </c>
      <c r="C5" s="53">
        <v>16.5146</v>
      </c>
      <c r="D5" s="56">
        <v>9.8</v>
      </c>
    </row>
    <row r="6" s="40" customFormat="true" ht="23.45" customHeight="true" spans="1:4">
      <c r="A6" s="142" t="s">
        <v>8</v>
      </c>
      <c r="B6" s="116" t="s">
        <v>6</v>
      </c>
      <c r="C6" s="53">
        <v>24.9151</v>
      </c>
      <c r="D6" s="56">
        <v>8.8</v>
      </c>
    </row>
    <row r="7" s="40" customFormat="true" ht="23.45" customHeight="true" spans="1:4">
      <c r="A7" s="143" t="s">
        <v>9</v>
      </c>
      <c r="B7" s="116" t="s">
        <v>6</v>
      </c>
      <c r="C7" s="53">
        <v>22.9227</v>
      </c>
      <c r="D7" s="56">
        <v>9</v>
      </c>
    </row>
    <row r="8" s="40" customFormat="true" ht="23.45" customHeight="true" spans="1:4">
      <c r="A8" s="142" t="s">
        <v>10</v>
      </c>
      <c r="B8" s="116" t="s">
        <v>6</v>
      </c>
      <c r="C8" s="53">
        <v>30.5811</v>
      </c>
      <c r="D8" s="56">
        <v>4</v>
      </c>
    </row>
    <row r="9" s="23" customFormat="true" ht="23.45" customHeight="true" spans="1:4">
      <c r="A9" s="57" t="s">
        <v>12</v>
      </c>
      <c r="B9" s="116" t="s">
        <v>6</v>
      </c>
      <c r="C9" s="53">
        <f>'8'!C8</f>
        <v>14.8903744710193</v>
      </c>
      <c r="D9" s="56">
        <f>'8'!D8</f>
        <v>6.11555555555556</v>
      </c>
    </row>
    <row r="10" s="60" customFormat="true" ht="23.45" customHeight="true" spans="1:4">
      <c r="A10" s="62" t="s">
        <v>32</v>
      </c>
      <c r="B10" s="144" t="s">
        <v>6</v>
      </c>
      <c r="C10" s="53">
        <f>'8'!C14</f>
        <v>64.83</v>
      </c>
      <c r="D10" s="56">
        <f>'8'!D14</f>
        <v>11.3</v>
      </c>
    </row>
    <row r="11" s="23" customFormat="true" ht="23.45" customHeight="true" spans="1:4">
      <c r="A11" s="57" t="s">
        <v>33</v>
      </c>
      <c r="B11" s="116" t="s">
        <v>34</v>
      </c>
      <c r="C11" s="145">
        <f>'8'!C20</f>
        <v>147</v>
      </c>
      <c r="D11" s="56"/>
    </row>
    <row r="12" s="23" customFormat="true" ht="23.45" customHeight="true" spans="1:5">
      <c r="A12" s="146" t="s">
        <v>42</v>
      </c>
      <c r="B12" s="147" t="s">
        <v>14</v>
      </c>
      <c r="C12" s="53">
        <v>3.8786</v>
      </c>
      <c r="D12" s="56">
        <v>10.11</v>
      </c>
      <c r="E12" s="45"/>
    </row>
    <row r="13" s="23" customFormat="true" ht="23.45" customHeight="true" spans="1:5">
      <c r="A13" s="62" t="s">
        <v>16</v>
      </c>
      <c r="B13" s="116" t="s">
        <v>6</v>
      </c>
      <c r="C13" s="53"/>
      <c r="D13" s="56">
        <f>'9'!D8</f>
        <v>9.3</v>
      </c>
      <c r="E13" s="45"/>
    </row>
    <row r="14" s="23" customFormat="true" ht="23.45" customHeight="true" spans="1:5">
      <c r="A14" s="57" t="s">
        <v>17</v>
      </c>
      <c r="B14" s="116" t="s">
        <v>6</v>
      </c>
      <c r="C14" s="53">
        <f>'10'!C8</f>
        <v>28.06717238</v>
      </c>
      <c r="D14" s="56">
        <f>'10'!D8</f>
        <v>3.69999999999997</v>
      </c>
      <c r="E14" s="45"/>
    </row>
    <row r="15" s="23" customFormat="true" ht="23.45" customHeight="true" spans="1:5">
      <c r="A15" s="57" t="s">
        <v>21</v>
      </c>
      <c r="B15" s="116" t="s">
        <v>6</v>
      </c>
      <c r="C15" s="53">
        <f>'13'!C14</f>
        <v>2.15</v>
      </c>
      <c r="D15" s="56">
        <f>'13'!D14</f>
        <v>5.22811826904249</v>
      </c>
      <c r="E15" s="45"/>
    </row>
    <row r="16" s="23" customFormat="true" ht="23.45" customHeight="true" spans="1:5">
      <c r="A16" s="57" t="s">
        <v>22</v>
      </c>
      <c r="B16" s="116" t="s">
        <v>6</v>
      </c>
      <c r="C16" s="53">
        <f>'13'!C20</f>
        <v>18.3741</v>
      </c>
      <c r="D16" s="56">
        <f>'13'!D20</f>
        <v>1.00487595718833</v>
      </c>
      <c r="E16" s="45"/>
    </row>
    <row r="17" s="23" customFormat="true" ht="23.45" customHeight="true" spans="1:5">
      <c r="A17" s="57" t="s">
        <v>23</v>
      </c>
      <c r="B17" s="116" t="s">
        <v>6</v>
      </c>
      <c r="C17" s="53">
        <f>'14'!C9</f>
        <v>4.3406</v>
      </c>
      <c r="D17" s="56">
        <f>'14'!D9</f>
        <v>-5.90097121054457</v>
      </c>
      <c r="E17" s="45"/>
    </row>
    <row r="18" s="23" customFormat="true" ht="23.45" customHeight="true" spans="1:5">
      <c r="A18" s="57" t="s">
        <v>24</v>
      </c>
      <c r="B18" s="116" t="s">
        <v>6</v>
      </c>
      <c r="C18" s="53">
        <f>'14'!C15</f>
        <v>0.8533</v>
      </c>
      <c r="D18" s="56">
        <f>'14'!D15</f>
        <v>-32.6785009861933</v>
      </c>
      <c r="E18" s="45"/>
    </row>
    <row r="19" s="23" customFormat="true" ht="16.5" customHeight="true" spans="1:5">
      <c r="A19" s="148" t="s">
        <v>36</v>
      </c>
      <c r="B19" s="148"/>
      <c r="C19" s="148"/>
      <c r="D19" s="148"/>
      <c r="E19" s="45"/>
    </row>
    <row r="20" s="61" customFormat="true" ht="17.1" customHeight="true" spans="1:4">
      <c r="A20" s="149">
        <v>5</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F28" sqref="F28"/>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4" t="s">
        <v>43</v>
      </c>
      <c r="B1" s="24"/>
      <c r="C1" s="24"/>
      <c r="D1" s="24"/>
    </row>
    <row r="2" s="23" customFormat="true" ht="15" customHeight="true" spans="1:4">
      <c r="A2" s="49" t="s">
        <v>1</v>
      </c>
      <c r="B2" s="5" t="s">
        <v>2</v>
      </c>
      <c r="C2" s="6" t="str">
        <f>'1'!C2</f>
        <v>1-3月</v>
      </c>
      <c r="D2" s="7" t="s">
        <v>4</v>
      </c>
    </row>
    <row r="3" s="23" customFormat="true" ht="15" customHeight="true" spans="1:4">
      <c r="A3" s="50"/>
      <c r="B3" s="8"/>
      <c r="C3" s="9"/>
      <c r="D3" s="10"/>
    </row>
    <row r="4" s="23" customFormat="true" ht="13.7" customHeight="true" spans="1:4">
      <c r="A4" s="51" t="s">
        <v>44</v>
      </c>
      <c r="B4" s="116" t="s">
        <v>6</v>
      </c>
      <c r="C4" s="53">
        <v>64.74</v>
      </c>
      <c r="D4" s="56">
        <v>3.2</v>
      </c>
    </row>
    <row r="5" s="23" customFormat="true" ht="13.7" customHeight="true" spans="1:4">
      <c r="A5" s="138" t="s">
        <v>45</v>
      </c>
      <c r="B5" s="116" t="s">
        <v>6</v>
      </c>
      <c r="C5" s="53">
        <v>8.7808392008</v>
      </c>
      <c r="D5" s="56">
        <v>9.31555555555555</v>
      </c>
    </row>
    <row r="6" s="23" customFormat="true" ht="13.7" customHeight="true" spans="1:5">
      <c r="A6" s="138" t="s">
        <v>46</v>
      </c>
      <c r="B6" s="116" t="s">
        <v>6</v>
      </c>
      <c r="C6" s="53">
        <v>17.3479854122</v>
      </c>
      <c r="D6" s="56">
        <v>12.8</v>
      </c>
      <c r="E6" s="141"/>
    </row>
    <row r="7" s="23" customFormat="true" ht="13.7" customHeight="true" spans="1:5">
      <c r="A7" s="138" t="s">
        <v>47</v>
      </c>
      <c r="B7" s="116" t="s">
        <v>6</v>
      </c>
      <c r="C7" s="53">
        <v>6.0513969271</v>
      </c>
      <c r="D7" s="56">
        <v>13.7244444444444</v>
      </c>
      <c r="E7" s="141"/>
    </row>
    <row r="8" s="23" customFormat="true" ht="13.7" customHeight="true" spans="1:4">
      <c r="A8" s="138" t="s">
        <v>48</v>
      </c>
      <c r="B8" s="116" t="s">
        <v>6</v>
      </c>
      <c r="C8" s="53">
        <v>26.2550977431</v>
      </c>
      <c r="D8" s="56">
        <v>-2.25</v>
      </c>
    </row>
    <row r="9" s="23" customFormat="true" ht="13.7" customHeight="true" spans="1:4">
      <c r="A9" s="138" t="s">
        <v>49</v>
      </c>
      <c r="B9" s="116" t="s">
        <v>6</v>
      </c>
      <c r="C9" s="53">
        <v>38.4841647274</v>
      </c>
      <c r="D9" s="56">
        <v>6.75555555555555</v>
      </c>
    </row>
    <row r="10" s="23" customFormat="true" ht="13.7" customHeight="true" spans="1:4">
      <c r="A10" s="138" t="s">
        <v>50</v>
      </c>
      <c r="B10" s="116" t="s">
        <v>6</v>
      </c>
      <c r="C10" s="53">
        <v>0.2331196248</v>
      </c>
      <c r="D10" s="56">
        <v>-32.484375</v>
      </c>
    </row>
    <row r="11" s="23" customFormat="true" ht="13.7" customHeight="true" spans="1:4">
      <c r="A11" s="55" t="s">
        <v>51</v>
      </c>
      <c r="B11" s="116" t="s">
        <v>6</v>
      </c>
      <c r="C11" s="53">
        <v>53.3649674438</v>
      </c>
      <c r="D11" s="56">
        <v>4.55111111111111</v>
      </c>
    </row>
    <row r="12" s="23" customFormat="true" ht="13.7" customHeight="true" spans="1:4">
      <c r="A12" s="55" t="s">
        <v>52</v>
      </c>
      <c r="B12" s="116" t="s">
        <v>6</v>
      </c>
      <c r="C12" s="53">
        <v>6.1096768333</v>
      </c>
      <c r="D12" s="56">
        <v>-1.546875</v>
      </c>
    </row>
    <row r="13" s="23" customFormat="true" ht="13.7" customHeight="true" spans="1:4">
      <c r="A13" s="55" t="s">
        <v>53</v>
      </c>
      <c r="B13" s="116"/>
      <c r="C13" s="53"/>
      <c r="D13" s="56"/>
    </row>
    <row r="14" s="23" customFormat="true" ht="13.7" customHeight="true" spans="1:4">
      <c r="A14" s="139" t="s">
        <v>54</v>
      </c>
      <c r="B14" s="116" t="s">
        <v>6</v>
      </c>
      <c r="C14" s="53">
        <v>34.337355134916</v>
      </c>
      <c r="D14" s="56">
        <v>-2.53125</v>
      </c>
    </row>
    <row r="15" s="23" customFormat="true" ht="13.7" customHeight="true" spans="1:4">
      <c r="A15" s="55" t="s">
        <v>55</v>
      </c>
      <c r="B15" s="116" t="s">
        <v>6</v>
      </c>
      <c r="C15" s="53">
        <v>13.6502127836693</v>
      </c>
      <c r="D15" s="56">
        <v>-19.265625</v>
      </c>
    </row>
    <row r="16" s="23" customFormat="true" ht="13.7" customHeight="true" spans="1:4">
      <c r="A16" s="55" t="s">
        <v>56</v>
      </c>
      <c r="B16" s="116" t="s">
        <v>6</v>
      </c>
      <c r="C16" s="53">
        <v>5.9028608728316</v>
      </c>
      <c r="D16" s="56">
        <v>5.76</v>
      </c>
    </row>
    <row r="17" s="23" customFormat="true" ht="13.7" customHeight="true" spans="1:4">
      <c r="A17" s="55" t="s">
        <v>57</v>
      </c>
      <c r="B17" s="116" t="s">
        <v>6</v>
      </c>
      <c r="C17" s="53">
        <v>0.7799891246277</v>
      </c>
      <c r="D17" s="56">
        <v>34.2755555555556</v>
      </c>
    </row>
    <row r="18" s="23" customFormat="true" ht="13.7" customHeight="true" spans="1:4">
      <c r="A18" s="55" t="s">
        <v>58</v>
      </c>
      <c r="B18" s="116" t="s">
        <v>6</v>
      </c>
      <c r="C18" s="53">
        <v>3.7202589590062</v>
      </c>
      <c r="D18" s="56">
        <v>8.74666666666667</v>
      </c>
    </row>
    <row r="19" s="23" customFormat="true" ht="13.7" customHeight="true" spans="1:4">
      <c r="A19" s="55" t="s">
        <v>59</v>
      </c>
      <c r="B19" s="116" t="s">
        <v>6</v>
      </c>
      <c r="C19" s="53">
        <v>1.8950779965877</v>
      </c>
      <c r="D19" s="56">
        <v>-5.90625</v>
      </c>
    </row>
    <row r="20" s="23" customFormat="true" ht="13.7" customHeight="true" spans="1:4">
      <c r="A20" s="55" t="s">
        <v>60</v>
      </c>
      <c r="B20" s="116" t="s">
        <v>6</v>
      </c>
      <c r="C20" s="53">
        <v>5.3482789987501</v>
      </c>
      <c r="D20" s="56">
        <v>14.2222222222222</v>
      </c>
    </row>
    <row r="21" s="23" customFormat="true" ht="13.7" customHeight="true" spans="1:4">
      <c r="A21" s="55" t="s">
        <v>61</v>
      </c>
      <c r="B21" s="116" t="s">
        <v>6</v>
      </c>
      <c r="C21" s="53">
        <v>1.8089305819064</v>
      </c>
      <c r="D21" s="56">
        <v>-19.96875</v>
      </c>
    </row>
    <row r="22" s="23" customFormat="true" ht="13.7" customHeight="true" spans="1:4">
      <c r="A22" s="55" t="s">
        <v>62</v>
      </c>
      <c r="B22" s="116" t="s">
        <v>6</v>
      </c>
      <c r="C22" s="53">
        <v>1.231745817537</v>
      </c>
      <c r="D22" s="56">
        <v>-12.515625</v>
      </c>
    </row>
    <row r="23" s="23" customFormat="true" ht="13.7" customHeight="true" spans="1:5">
      <c r="A23" s="55" t="s">
        <v>63</v>
      </c>
      <c r="B23" s="116" t="s">
        <v>6</v>
      </c>
      <c r="C23" s="53">
        <v>4.8313265174384</v>
      </c>
      <c r="D23" s="56">
        <v>6.25777777777778</v>
      </c>
      <c r="E23" s="45"/>
    </row>
    <row r="24" s="23" customFormat="true" ht="13.7" customHeight="true" spans="1:5">
      <c r="A24" s="55" t="s">
        <v>64</v>
      </c>
      <c r="B24" s="116" t="s">
        <v>6</v>
      </c>
      <c r="C24" s="53">
        <v>7.8303813505373</v>
      </c>
      <c r="D24" s="56">
        <v>6.75555555555555</v>
      </c>
      <c r="E24" s="45"/>
    </row>
    <row r="25" s="23" customFormat="true" ht="13.7" customHeight="true" spans="1:5">
      <c r="A25" s="57" t="s">
        <v>65</v>
      </c>
      <c r="B25" s="116" t="s">
        <v>6</v>
      </c>
      <c r="C25" s="53">
        <v>308.45</v>
      </c>
      <c r="D25" s="56">
        <v>11</v>
      </c>
      <c r="E25" s="45"/>
    </row>
    <row r="26" s="23" customFormat="true" spans="1:7">
      <c r="A26" s="55" t="s">
        <v>66</v>
      </c>
      <c r="B26" s="116" t="s">
        <v>6</v>
      </c>
      <c r="C26" s="53">
        <v>37.19</v>
      </c>
      <c r="D26" s="56">
        <v>11.9</v>
      </c>
      <c r="E26" s="45"/>
      <c r="G26" s="45"/>
    </row>
    <row r="27" s="23" customFormat="true" ht="13.7" customHeight="true" spans="1:5">
      <c r="A27" s="55" t="s">
        <v>67</v>
      </c>
      <c r="B27" s="116" t="s">
        <v>6</v>
      </c>
      <c r="C27" s="53">
        <v>271.26</v>
      </c>
      <c r="D27" s="56">
        <v>10.9</v>
      </c>
      <c r="E27" s="45"/>
    </row>
    <row r="28" s="23" customFormat="true" ht="13.7" customHeight="true" spans="1:5">
      <c r="A28" s="135" t="s">
        <v>68</v>
      </c>
      <c r="B28" s="127" t="s">
        <v>29</v>
      </c>
      <c r="C28" s="53">
        <v>94.83</v>
      </c>
      <c r="D28" s="125"/>
      <c r="E28" s="45"/>
    </row>
    <row r="29" ht="18" customHeight="true" spans="1:4">
      <c r="A29" s="140">
        <v>6</v>
      </c>
      <c r="B29" s="140"/>
      <c r="C29" s="140"/>
      <c r="D29" s="140"/>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F8" sqref="F8"/>
    </sheetView>
  </sheetViews>
  <sheetFormatPr defaultColWidth="9" defaultRowHeight="15.75" outlineLevelCol="3"/>
  <cols>
    <col min="1" max="1" width="21.125" style="66" customWidth="true"/>
    <col min="2" max="2" width="5.625" style="66" customWidth="true"/>
    <col min="3" max="3" width="8.375" style="66" customWidth="true"/>
    <col min="4" max="4" width="6.875" style="66" customWidth="true"/>
    <col min="5" max="16384" width="9" style="66"/>
  </cols>
  <sheetData>
    <row r="1" ht="45.2" customHeight="true" spans="1:4">
      <c r="A1" s="24" t="s">
        <v>69</v>
      </c>
      <c r="B1" s="24"/>
      <c r="C1" s="24"/>
      <c r="D1" s="24"/>
    </row>
    <row r="2" s="45" customFormat="true" ht="17.1" customHeight="true" spans="1:4">
      <c r="A2" s="49" t="s">
        <v>1</v>
      </c>
      <c r="B2" s="5" t="s">
        <v>2</v>
      </c>
      <c r="C2" s="6" t="s">
        <v>70</v>
      </c>
      <c r="D2" s="7" t="s">
        <v>4</v>
      </c>
    </row>
    <row r="3" s="45" customFormat="true" ht="17.1" customHeight="true" spans="1:4">
      <c r="A3" s="50"/>
      <c r="B3" s="8"/>
      <c r="C3" s="9"/>
      <c r="D3" s="10"/>
    </row>
    <row r="4" s="45" customFormat="true" ht="30.95" customHeight="true" spans="1:4">
      <c r="A4" s="57" t="s">
        <v>71</v>
      </c>
      <c r="B4" s="116" t="s">
        <v>34</v>
      </c>
      <c r="C4" s="132">
        <v>1034</v>
      </c>
      <c r="D4" s="56"/>
    </row>
    <row r="5" s="45" customFormat="true" ht="30.95" customHeight="true" spans="1:4">
      <c r="A5" s="57" t="s">
        <v>72</v>
      </c>
      <c r="B5" s="116" t="s">
        <v>6</v>
      </c>
      <c r="C5" s="53">
        <v>978.33</v>
      </c>
      <c r="D5" s="56">
        <v>13.75</v>
      </c>
    </row>
    <row r="6" s="45" customFormat="true" ht="30.95" customHeight="true" spans="1:4">
      <c r="A6" s="57" t="s">
        <v>73</v>
      </c>
      <c r="B6" s="116" t="s">
        <v>6</v>
      </c>
      <c r="C6" s="53">
        <v>414.99</v>
      </c>
      <c r="D6" s="56">
        <v>14.68</v>
      </c>
    </row>
    <row r="7" s="45" customFormat="true" ht="30.95" customHeight="true" spans="1:4">
      <c r="A7" s="57" t="s">
        <v>74</v>
      </c>
      <c r="B7" s="116" t="s">
        <v>6</v>
      </c>
      <c r="C7" s="53">
        <v>144.64</v>
      </c>
      <c r="D7" s="56">
        <v>-1.83</v>
      </c>
    </row>
    <row r="8" s="45" customFormat="true" ht="30.95" customHeight="true" spans="1:4">
      <c r="A8" s="57" t="s">
        <v>75</v>
      </c>
      <c r="B8" s="116" t="s">
        <v>6</v>
      </c>
      <c r="C8" s="53">
        <v>124.96</v>
      </c>
      <c r="D8" s="56">
        <v>-2.16</v>
      </c>
    </row>
    <row r="9" s="45" customFormat="true" ht="30.95" customHeight="true" spans="1:4">
      <c r="A9" s="57" t="s">
        <v>76</v>
      </c>
      <c r="B9" s="116" t="s">
        <v>6</v>
      </c>
      <c r="C9" s="53">
        <v>3.34</v>
      </c>
      <c r="D9" s="56">
        <v>1.28</v>
      </c>
    </row>
    <row r="10" s="45" customFormat="true" ht="30.95" customHeight="true" spans="1:4">
      <c r="A10" s="57" t="s">
        <v>77</v>
      </c>
      <c r="B10" s="116" t="s">
        <v>6</v>
      </c>
      <c r="C10" s="53">
        <v>4.67</v>
      </c>
      <c r="D10" s="56">
        <v>5.31</v>
      </c>
    </row>
    <row r="11" s="45" customFormat="true" ht="30.95" customHeight="true" spans="1:4">
      <c r="A11" s="57" t="s">
        <v>78</v>
      </c>
      <c r="B11" s="116" t="s">
        <v>6</v>
      </c>
      <c r="C11" s="53">
        <v>1.09</v>
      </c>
      <c r="D11" s="56">
        <v>-12.6</v>
      </c>
    </row>
    <row r="12" s="45" customFormat="true" ht="30.95" customHeight="true" spans="1:4">
      <c r="A12" s="57" t="s">
        <v>79</v>
      </c>
      <c r="B12" s="116" t="s">
        <v>6</v>
      </c>
      <c r="C12" s="53">
        <v>9.11</v>
      </c>
      <c r="D12" s="56">
        <v>-0.41</v>
      </c>
    </row>
    <row r="13" s="45" customFormat="true" ht="30.95" customHeight="true" spans="1:4">
      <c r="A13" s="57" t="s">
        <v>80</v>
      </c>
      <c r="B13" s="116" t="s">
        <v>6</v>
      </c>
      <c r="C13" s="53">
        <v>494.97</v>
      </c>
      <c r="D13" s="56">
        <v>24.32</v>
      </c>
    </row>
    <row r="14" s="45" customFormat="true" ht="30.95" customHeight="true" spans="1:4">
      <c r="A14" s="55" t="s">
        <v>81</v>
      </c>
      <c r="B14" s="116" t="s">
        <v>6</v>
      </c>
      <c r="C14" s="53">
        <v>112.67</v>
      </c>
      <c r="D14" s="56">
        <v>24.05</v>
      </c>
    </row>
    <row r="15" s="45" customFormat="true" ht="30.95" customHeight="true" spans="1:4">
      <c r="A15" s="135" t="s">
        <v>82</v>
      </c>
      <c r="B15" s="127" t="s">
        <v>6</v>
      </c>
      <c r="C15" s="136">
        <v>39.39</v>
      </c>
      <c r="D15" s="137">
        <v>37.06</v>
      </c>
    </row>
    <row r="16" s="65" customFormat="true" ht="17.1" customHeight="true" spans="1:4">
      <c r="A16" s="36">
        <v>7</v>
      </c>
      <c r="B16" s="36"/>
      <c r="C16" s="37"/>
      <c r="D16" s="37"/>
    </row>
    <row r="17" s="65" customFormat="true" spans="1:4">
      <c r="A17" s="38"/>
      <c r="B17" s="38"/>
      <c r="C17" s="38"/>
      <c r="D17" s="38"/>
    </row>
    <row r="18" spans="1:4">
      <c r="A18" s="48"/>
      <c r="B18" s="48"/>
      <c r="C18" s="48"/>
      <c r="D18" s="48"/>
    </row>
    <row r="19" spans="1:4">
      <c r="A19" s="48"/>
      <c r="B19" s="48"/>
      <c r="C19" s="48"/>
      <c r="D19" s="48"/>
    </row>
    <row r="20" spans="1:4">
      <c r="A20" s="48"/>
      <c r="B20" s="48"/>
      <c r="C20" s="48"/>
      <c r="D20" s="48"/>
    </row>
    <row r="21" spans="1:4">
      <c r="A21" s="48"/>
      <c r="B21" s="48"/>
      <c r="C21" s="48"/>
      <c r="D21" s="48"/>
    </row>
    <row r="22" spans="1:4">
      <c r="A22" s="48"/>
      <c r="B22" s="48"/>
      <c r="C22" s="48"/>
      <c r="D22" s="48"/>
    </row>
    <row r="23" spans="1:4">
      <c r="A23" s="48"/>
      <c r="B23" s="48"/>
      <c r="C23" s="48"/>
      <c r="D23" s="48"/>
    </row>
    <row r="24" spans="1:4">
      <c r="A24" s="48"/>
      <c r="B24" s="48"/>
      <c r="C24" s="48"/>
      <c r="D24" s="48"/>
    </row>
    <row r="25" spans="1:4">
      <c r="A25" s="48"/>
      <c r="B25" s="48"/>
      <c r="C25" s="48"/>
      <c r="D25" s="48"/>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topLeftCell="A2" workbookViewId="0">
      <selection activeCell="F18" sqref="F18"/>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1" t="s">
        <v>83</v>
      </c>
      <c r="B1" s="131"/>
      <c r="C1" s="131"/>
      <c r="D1" s="131"/>
    </row>
    <row r="2" s="23" customFormat="true" ht="21" customHeight="true" spans="1:4">
      <c r="A2" s="49" t="s">
        <v>1</v>
      </c>
      <c r="B2" s="5" t="s">
        <v>2</v>
      </c>
      <c r="C2" s="6" t="str">
        <f>'1'!C2</f>
        <v>1-3月</v>
      </c>
      <c r="D2" s="7" t="s">
        <v>4</v>
      </c>
    </row>
    <row r="3" s="23" customFormat="true" ht="21" customHeight="true" spans="1:4">
      <c r="A3" s="50"/>
      <c r="B3" s="8"/>
      <c r="C3" s="9"/>
      <c r="D3" s="10"/>
    </row>
    <row r="4" s="23" customFormat="true" ht="19.5" customHeight="true" spans="1:4">
      <c r="A4" s="51" t="s">
        <v>12</v>
      </c>
      <c r="B4" s="52" t="s">
        <v>6</v>
      </c>
      <c r="C4" s="53">
        <v>64.74314779758</v>
      </c>
      <c r="D4" s="56">
        <v>3.2</v>
      </c>
    </row>
    <row r="5" s="23" customFormat="true" ht="19.5" customHeight="true" spans="1:4">
      <c r="A5" s="55" t="s">
        <v>84</v>
      </c>
      <c r="B5" s="52" t="s">
        <v>6</v>
      </c>
      <c r="C5" s="53">
        <v>16.0170439599794</v>
      </c>
      <c r="D5" s="56">
        <v>12.8</v>
      </c>
    </row>
    <row r="6" s="23" customFormat="true" ht="19.5" customHeight="true" spans="1:4">
      <c r="A6" s="55" t="s">
        <v>85</v>
      </c>
      <c r="B6" s="52" t="s">
        <v>6</v>
      </c>
      <c r="C6" s="53">
        <v>7.48934705553568</v>
      </c>
      <c r="D6" s="56">
        <v>-18.984375</v>
      </c>
    </row>
    <row r="7" s="23" customFormat="true" ht="19.5" customHeight="true" spans="1:4">
      <c r="A7" s="55" t="s">
        <v>86</v>
      </c>
      <c r="B7" s="52" t="s">
        <v>6</v>
      </c>
      <c r="C7" s="53">
        <v>25.7637895284601</v>
      </c>
      <c r="D7" s="56">
        <v>1.42222222222222</v>
      </c>
    </row>
    <row r="8" s="23" customFormat="true" ht="19.5" customHeight="true" spans="1:4">
      <c r="A8" s="55" t="s">
        <v>87</v>
      </c>
      <c r="B8" s="52" t="s">
        <v>6</v>
      </c>
      <c r="C8" s="53">
        <v>14.8903744710193</v>
      </c>
      <c r="D8" s="56">
        <v>6.11555555555556</v>
      </c>
    </row>
    <row r="9" s="23" customFormat="true" ht="19.5" customHeight="true" spans="1:4">
      <c r="A9" s="55" t="s">
        <v>88</v>
      </c>
      <c r="B9" s="52" t="s">
        <v>6</v>
      </c>
      <c r="C9" s="53">
        <v>0.582592782585563</v>
      </c>
      <c r="D9" s="56">
        <v>-9.140625</v>
      </c>
    </row>
    <row r="10" s="23" customFormat="true" ht="19.5" customHeight="true" spans="1:4">
      <c r="A10" s="51" t="s">
        <v>89</v>
      </c>
      <c r="B10" s="52" t="s">
        <v>6</v>
      </c>
      <c r="C10" s="53">
        <v>308.45</v>
      </c>
      <c r="D10" s="56">
        <v>11</v>
      </c>
    </row>
    <row r="11" s="23" customFormat="true" ht="19.5" customHeight="true" spans="1:4">
      <c r="A11" s="55" t="s">
        <v>84</v>
      </c>
      <c r="B11" s="52" t="s">
        <v>6</v>
      </c>
      <c r="C11" s="53">
        <v>103.77</v>
      </c>
      <c r="D11" s="56">
        <v>38.5</v>
      </c>
    </row>
    <row r="12" s="23" customFormat="true" ht="19.5" customHeight="true" spans="1:4">
      <c r="A12" s="55" t="s">
        <v>85</v>
      </c>
      <c r="B12" s="52" t="s">
        <v>6</v>
      </c>
      <c r="C12" s="53">
        <v>28.27</v>
      </c>
      <c r="D12" s="56">
        <v>-11.3</v>
      </c>
    </row>
    <row r="13" s="23" customFormat="true" ht="19.5" customHeight="true" spans="1:4">
      <c r="A13" s="55" t="s">
        <v>86</v>
      </c>
      <c r="B13" s="52" t="s">
        <v>6</v>
      </c>
      <c r="C13" s="53">
        <v>108.84</v>
      </c>
      <c r="D13" s="56">
        <v>-1.3</v>
      </c>
    </row>
    <row r="14" s="23" customFormat="true" ht="19.5" customHeight="true" spans="1:4">
      <c r="A14" s="55" t="s">
        <v>87</v>
      </c>
      <c r="B14" s="52" t="s">
        <v>6</v>
      </c>
      <c r="C14" s="53">
        <v>64.83</v>
      </c>
      <c r="D14" s="56">
        <v>11.3</v>
      </c>
    </row>
    <row r="15" s="23" customFormat="true" ht="19.5" customHeight="true" spans="1:4">
      <c r="A15" s="55" t="s">
        <v>88</v>
      </c>
      <c r="B15" s="52" t="s">
        <v>6</v>
      </c>
      <c r="C15" s="53">
        <v>2.75</v>
      </c>
      <c r="D15" s="56">
        <v>4.9</v>
      </c>
    </row>
    <row r="16" s="23" customFormat="true" ht="19.5" customHeight="true" spans="1:4">
      <c r="A16" s="124" t="s">
        <v>33</v>
      </c>
      <c r="B16" s="52" t="s">
        <v>34</v>
      </c>
      <c r="C16" s="132">
        <v>1034</v>
      </c>
      <c r="D16" s="56"/>
    </row>
    <row r="17" s="23" customFormat="true" ht="19.5" customHeight="true" spans="1:4">
      <c r="A17" s="55" t="s">
        <v>84</v>
      </c>
      <c r="B17" s="52" t="s">
        <v>34</v>
      </c>
      <c r="C17" s="132">
        <v>153</v>
      </c>
      <c r="D17" s="56"/>
    </row>
    <row r="18" s="23" customFormat="true" ht="19.5" customHeight="true" spans="1:4">
      <c r="A18" s="55" t="s">
        <v>85</v>
      </c>
      <c r="B18" s="52" t="s">
        <v>34</v>
      </c>
      <c r="C18" s="132">
        <v>113</v>
      </c>
      <c r="D18" s="56"/>
    </row>
    <row r="19" s="23" customFormat="true" ht="19.5" customHeight="true" spans="1:4">
      <c r="A19" s="55" t="s">
        <v>86</v>
      </c>
      <c r="B19" s="52" t="s">
        <v>34</v>
      </c>
      <c r="C19" s="132">
        <v>607</v>
      </c>
      <c r="D19" s="56"/>
    </row>
    <row r="20" s="23" customFormat="true" ht="19.5" customHeight="true" spans="1:4">
      <c r="A20" s="55" t="s">
        <v>87</v>
      </c>
      <c r="B20" s="52" t="s">
        <v>34</v>
      </c>
      <c r="C20" s="132">
        <v>147</v>
      </c>
      <c r="D20" s="56"/>
    </row>
    <row r="21" s="23" customFormat="true" ht="19.5" customHeight="true" spans="1:4">
      <c r="A21" s="55" t="s">
        <v>88</v>
      </c>
      <c r="B21" s="133" t="s">
        <v>34</v>
      </c>
      <c r="C21" s="132">
        <v>14</v>
      </c>
      <c r="D21" s="56"/>
    </row>
    <row r="22" s="23" customFormat="true" ht="16.5" customHeight="true" spans="1:4">
      <c r="A22" s="63">
        <v>8</v>
      </c>
      <c r="B22" s="63"/>
      <c r="C22" s="134"/>
      <c r="D22" s="134"/>
    </row>
    <row r="23" s="23" customFormat="true" ht="16.5" customHeight="true" spans="1:4">
      <c r="A23" s="38"/>
      <c r="B23" s="38"/>
      <c r="C23" s="38"/>
      <c r="D23" s="38"/>
    </row>
    <row r="24" s="23" customFormat="true" ht="16.5" customHeight="true" spans="1:4">
      <c r="A24" s="40"/>
      <c r="B24" s="40"/>
      <c r="C24" s="40"/>
      <c r="D24" s="40"/>
    </row>
    <row r="25" s="23" customFormat="true" ht="16.5" customHeight="true" spans="1:4">
      <c r="A25" s="40"/>
      <c r="B25" s="40"/>
      <c r="C25" s="40"/>
      <c r="D25" s="40"/>
    </row>
    <row r="26" s="23" customFormat="true" ht="16.5" customHeight="true" spans="1:4">
      <c r="A26"/>
      <c r="B26"/>
      <c r="C26"/>
      <c r="D26"/>
    </row>
    <row r="27" s="23" customFormat="true" ht="16.5" customHeight="true" spans="1:4">
      <c r="A27"/>
      <c r="B27"/>
      <c r="C27"/>
      <c r="D27"/>
    </row>
    <row r="28" s="61" customFormat="true" ht="17.1" customHeight="true" spans="1:4">
      <c r="A28"/>
      <c r="B28"/>
      <c r="C28"/>
      <c r="D28"/>
    </row>
    <row r="29" s="61"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2004-06-13T09:07:00Z</dcterms:created>
  <cp:lastPrinted>2020-04-27T03:46:00Z</cp:lastPrinted>
  <dcterms:modified xsi:type="dcterms:W3CDTF">2022-06-01T15:50:32Z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