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3550" windowHeight="12465" tabRatio="811" firstSheet="1" activeTab="1"/>
  </bookViews>
  <sheets>
    <sheet name="OOESLY" sheetId="39" state="hidden" r:id="rId1"/>
    <sheet name="1" sheetId="37" r:id="rId2"/>
    <sheet name="2" sheetId="3" r:id="rId3"/>
    <sheet name="3" sheetId="4" r:id="rId4"/>
    <sheet name="4" sheetId="5" r:id="rId5"/>
    <sheet name="5" sheetId="6" r:id="rId6"/>
    <sheet name="6" sheetId="8" r:id="rId7"/>
    <sheet name="7" sheetId="9" r:id="rId8"/>
    <sheet name="8" sheetId="10" r:id="rId9"/>
    <sheet name="9" sheetId="13" r:id="rId10"/>
    <sheet name="10" sheetId="34" r:id="rId11"/>
    <sheet name="11" sheetId="50" r:id="rId12"/>
    <sheet name="12" sheetId="15" r:id="rId13"/>
    <sheet name="13" sheetId="16" r:id="rId14"/>
    <sheet name="14" sheetId="17" r:id="rId15"/>
    <sheet name="15" sheetId="18" r:id="rId16"/>
    <sheet name="16" sheetId="19" r:id="rId17"/>
    <sheet name="17" sheetId="47" r:id="rId18"/>
  </sheets>
  <externalReferences>
    <externalReference r:id="rId19"/>
  </externalReferences>
  <definedNames>
    <definedName name="_Fill" hidden="1">[1]eqpmad2!#REF!</definedName>
    <definedName name="_GoBack" localSheetId="17">'17'!$C$5</definedName>
    <definedName name="_Order1" hidden="1">255</definedName>
    <definedName name="_Order2" hidden="1">255</definedName>
    <definedName name="dss" localSheetId="17" hidden="1">#REF!</definedName>
    <definedName name="dss" hidden="1">#REF!</definedName>
    <definedName name="_xlnm.Print_Area" localSheetId="1">'1'!$A$1:$D$27</definedName>
    <definedName name="_xlnm.Print_Area" localSheetId="2">'2'!$A$1:$D$20</definedName>
    <definedName name="_xlnm.Print_Area" localSheetId="3">'3'!$A$1:$D$20</definedName>
    <definedName name="_xlnm.Print_Area" localSheetId="4">'4'!$A$1:$D$20</definedName>
    <definedName name="_xlnm.Print_Area" localSheetId="5">'5'!$A$1:$D$20</definedName>
    <definedName name="_xlnm.Print_Area" localSheetId="7">'7'!$A$1:$D$16</definedName>
  </definedNames>
  <calcPr calcId="144525"/>
</workbook>
</file>

<file path=xl/comments1.xml><?xml version="1.0" encoding="utf-8"?>
<comments xmlns="http://schemas.openxmlformats.org/spreadsheetml/2006/main">
  <authors>
    <author>wph</author>
  </authors>
  <commentList>
    <comment ref="A11" authorId="0">
      <text>
        <r>
          <rPr>
            <b/>
            <sz val="9"/>
            <rFont val="宋体"/>
            <charset val="134"/>
          </rPr>
          <t xml:space="preserve">
</t>
        </r>
        <r>
          <rPr>
            <sz val="9"/>
            <rFont val="宋体"/>
            <charset val="134"/>
          </rPr>
          <t xml:space="preserve">
</t>
        </r>
      </text>
    </comment>
  </commentList>
</comments>
</file>

<file path=xl/comments2.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sharedStrings.xml><?xml version="1.0" encoding="utf-8"?>
<sst xmlns="http://schemas.openxmlformats.org/spreadsheetml/2006/main" count="622" uniqueCount="219">
  <si>
    <t>潮州市主要经济指标</t>
  </si>
  <si>
    <t>指  标  名  称</t>
  </si>
  <si>
    <t>计算
单位</t>
  </si>
  <si>
    <t>1-9月</t>
  </si>
  <si>
    <t>同 比
增长%</t>
  </si>
  <si>
    <t>地区生产总值（GDP）</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</si>
  <si>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</si>
  <si>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</si>
  <si>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</si>
  <si>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</si>
  <si>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</si>
  <si>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</si>
  <si>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</si>
  <si>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</si>
  <si>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</si>
  <si>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</si>
  <si>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固定资产投资总额</t>
  </si>
  <si>
    <t>社会消费品零售总额</t>
  </si>
  <si>
    <t>进出口总额</t>
  </si>
  <si>
    <t xml:space="preserve">  #进口总额</t>
  </si>
  <si>
    <t xml:space="preserve">   出口总额</t>
  </si>
  <si>
    <t>地方一般公共预算收入</t>
  </si>
  <si>
    <t>地方一般公共预算支出</t>
  </si>
  <si>
    <t>国内税收收入</t>
  </si>
  <si>
    <t xml:space="preserve">  #工业增值税</t>
  </si>
  <si>
    <t>金融机构本外币存款余额</t>
  </si>
  <si>
    <t xml:space="preserve">  #住户存款余额</t>
  </si>
  <si>
    <t>金融机构本外币贷款余额</t>
  </si>
  <si>
    <t>居民消费价格总指数</t>
  </si>
  <si>
    <t>%</t>
  </si>
  <si>
    <t>注：1、地区生产总值（GDP）为季度数；2、进出口数据来源于汕头海关网。</t>
  </si>
  <si>
    <t>湘桥区主要经济指标</t>
  </si>
  <si>
    <t>规模上工业销售产值</t>
  </si>
  <si>
    <t>规模以上工业企业数</t>
  </si>
  <si>
    <t>个</t>
  </si>
  <si>
    <t>市区用电量</t>
  </si>
  <si>
    <t>说明:1、地区生产总值（GDP）为季度数；2、用电量由市供电局提供,分县区用电量按管理范围统计。</t>
  </si>
  <si>
    <t>枫溪区主要经济指标</t>
  </si>
  <si>
    <t>枫溪用电量</t>
  </si>
  <si>
    <t>潮安区主要经济指标</t>
  </si>
  <si>
    <t>潮安用电量</t>
  </si>
  <si>
    <t>饶平县主要经济指标</t>
  </si>
  <si>
    <t>饶平用电量</t>
  </si>
  <si>
    <t>规模以上工业主要生产指标</t>
  </si>
  <si>
    <t>一、工业增加值</t>
  </si>
  <si>
    <t>#国有控股企业</t>
  </si>
  <si>
    <t xml:space="preserve"> 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</si>
  <si>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</si>
  <si>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</si>
  <si>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</si>
  <si>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</si>
  <si>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</si>
  <si>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</si>
  <si>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</si>
  <si>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</si>
  <si>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</si>
  <si>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</si>
  <si>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</si>
  <si>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</si>
  <si>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</si>
  <si>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</si>
  <si>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</si>
  <si>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</si>
  <si>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</si>
  <si>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</si>
  <si>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</si>
  <si>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</si>
  <si>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</si>
  <si>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</si>
  <si>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t>
  </si>
  <si>
    <t>规模以上工业主要财务指标</t>
  </si>
  <si>
    <t>1-8月</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</si>
  <si>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</si>
  <si>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</si>
  <si>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</si>
  <si>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</si>
  <si>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</si>
  <si>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</si>
  <si>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</si>
  <si>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</si>
  <si>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</si>
  <si>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</si>
  <si>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</si>
  <si>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</si>
  <si>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</si>
  <si>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</si>
  <si>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枫溪区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</si>
  <si>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</si>
  <si>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</si>
  <si>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</si>
  <si>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</si>
  <si>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</si>
  <si>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</si>
  <si>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</si>
  <si>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</si>
  <si>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</si>
  <si>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</si>
  <si>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第三产业投资</t>
  </si>
  <si>
    <t xml:space="preserve">       #房地产开发投资</t>
  </si>
  <si>
    <t>商品房竣工面积</t>
  </si>
  <si>
    <t>万平方米</t>
  </si>
  <si>
    <t>商品房销售面积</t>
  </si>
  <si>
    <t>重点项目投资额</t>
  </si>
  <si>
    <t>重点项目投资额占年度计划</t>
  </si>
  <si>
    <t>商  业</t>
  </si>
  <si>
    <t xml:space="preserve">  #湘桥区</t>
  </si>
  <si>
    <t xml:space="preserve">   枫溪区</t>
  </si>
  <si>
    <t xml:space="preserve">   潮安区</t>
  </si>
  <si>
    <t xml:space="preserve">   饶平县</t>
  </si>
  <si>
    <t>限额以上单位商品零售</t>
  </si>
  <si>
    <t xml:space="preserve">  #粮油、食品类</t>
  </si>
  <si>
    <t xml:space="preserve">   服装、鞋帽、针纺织品类</t>
  </si>
  <si>
    <t xml:space="preserve">   中西药品类</t>
  </si>
  <si>
    <t xml:space="preserve">   石油及制品类</t>
  </si>
  <si>
    <t xml:space="preserve">   汽车类</t>
  </si>
  <si>
    <t xml:space="preserve">   家用电器和音像器材类</t>
  </si>
  <si>
    <t xml:space="preserve">   家具类</t>
  </si>
  <si>
    <t>能 源</t>
  </si>
  <si>
    <t>一、全市全社会用电量</t>
  </si>
  <si>
    <t xml:space="preserve">    #第一产业</t>
  </si>
  <si>
    <t xml:space="preserve">     第二产业</t>
  </si>
  <si>
    <t xml:space="preserve">        #工业用电量</t>
  </si>
  <si>
    <t xml:space="preserve">     第三产业</t>
  </si>
  <si>
    <t xml:space="preserve">     居民用电量</t>
  </si>
  <si>
    <t xml:space="preserve">    #市区用电量</t>
  </si>
  <si>
    <t xml:space="preserve">     枫溪用电量</t>
  </si>
  <si>
    <t xml:space="preserve">     潮安用电量</t>
  </si>
  <si>
    <t xml:space="preserve">     饶平用电量</t>
  </si>
  <si>
    <t>二、规模以上工业综合能源消费量（当量值）</t>
  </si>
  <si>
    <t>万吨标煤</t>
  </si>
  <si>
    <t xml:space="preserve">    #湘桥区</t>
  </si>
  <si>
    <t xml:space="preserve">     枫溪区</t>
  </si>
  <si>
    <t xml:space="preserve">     潮安区</t>
  </si>
  <si>
    <t xml:space="preserve">     饶平县</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</si>
  <si>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</si>
  <si>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</si>
  <si>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</si>
  <si>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</si>
  <si>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</si>
  <si>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</si>
  <si>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</si>
  <si>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</si>
  <si>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</si>
  <si>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</si>
  <si>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</si>
  <si>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</si>
  <si>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</si>
  <si>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</si>
  <si>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</si>
  <si>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</si>
  <si>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</si>
  <si>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</si>
  <si>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商品零售价格总指数</t>
  </si>
  <si>
    <t>工业生产者出厂价格指数</t>
  </si>
  <si>
    <t>人民生活</t>
  </si>
  <si>
    <t>居民人均可支配收入</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</si>
  <si>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</si>
  <si>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</si>
  <si>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</si>
  <si>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</si>
  <si>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</si>
  <si>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 xml:space="preserve"> 1、税收收入</t>
  </si>
  <si>
    <t xml:space="preserve">    #增值税25%部分</t>
  </si>
  <si>
    <t xml:space="preserve">     企业所得税</t>
  </si>
  <si>
    <t xml:space="preserve">     个人所得税</t>
  </si>
  <si>
    <t xml:space="preserve"> 2、非税收入</t>
  </si>
  <si>
    <t>预算收入中:市  直</t>
  </si>
  <si>
    <t xml:space="preserve">           湘桥区</t>
  </si>
  <si>
    <t xml:space="preserve">           枫溪区</t>
  </si>
  <si>
    <t xml:space="preserve">           潮安区</t>
  </si>
  <si>
    <t xml:space="preserve">           饶平县</t>
  </si>
  <si>
    <t>预算支出中:市  直</t>
  </si>
  <si>
    <r>
      <rPr>
        <b/>
        <sz val="14"/>
        <rFont val="黑体"/>
        <charset val="134"/>
      </rPr>
      <t>税</t>
    </r>
    <r>
      <rPr>
        <b/>
        <sz val="14"/>
        <rFont val="Times New Roman"/>
        <charset val="134"/>
      </rPr>
      <t xml:space="preserve">  </t>
    </r>
    <r>
      <rPr>
        <b/>
        <sz val="14"/>
        <rFont val="黑体"/>
        <charset val="134"/>
      </rPr>
      <t>收</t>
    </r>
  </si>
  <si>
    <t>#市  直</t>
  </si>
  <si>
    <t xml:space="preserve"> 湘桥区</t>
  </si>
  <si>
    <t xml:space="preserve"> 工业增值税</t>
  </si>
  <si>
    <t>注：市直税收包括开发区局税收。</t>
  </si>
  <si>
    <t>私营、个体经济</t>
  </si>
  <si>
    <t>全市各项税收总收入</t>
  </si>
  <si>
    <t xml:space="preserve">   #私营企业税收收入</t>
  </si>
  <si>
    <t xml:space="preserve">    个体经营税收收入</t>
  </si>
  <si>
    <t>全市私营个体经营税收收入</t>
  </si>
  <si>
    <t xml:space="preserve">   #市  直</t>
  </si>
  <si>
    <t xml:space="preserve">    湘桥区</t>
  </si>
  <si>
    <t xml:space="preserve">    枫溪区</t>
  </si>
  <si>
    <t xml:space="preserve">    潮安区</t>
  </si>
  <si>
    <t xml:space="preserve">    饶平县</t>
  </si>
  <si>
    <t>工商登记私营企业期末数（9月末）</t>
  </si>
  <si>
    <t>户</t>
  </si>
  <si>
    <t xml:space="preserve">   #本期开业户数</t>
  </si>
  <si>
    <t>工商登记个体户期末数</t>
  </si>
  <si>
    <t>全市本期开业私营个体户</t>
  </si>
  <si>
    <t>注：全市各项税收总收入增速按实际入库征收额计算；2021年起，个体经营税收收入不包含登记注册类型为“个人”缴纳的各项税收收入。工商登记私营个体户数为季度数；根据市市场监督管理局反馈，2021年起，省不再下发私营个体户分县区数。</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</si>
  <si>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</si>
  <si>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</si>
  <si>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</si>
  <si>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</si>
  <si>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</si>
  <si>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</si>
  <si>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</si>
  <si>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</si>
  <si>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</si>
  <si>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</si>
  <si>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</si>
  <si>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注：本表数据由市文广旅体局提供。根据文化和旅游部和省文化和旅游厅相关要求，2021年调整旅游相关指标统计口径，与上年同期不可比。</t>
  </si>
  <si>
    <t>对外经济贸易</t>
  </si>
  <si>
    <t>#进口总额</t>
  </si>
  <si>
    <t xml:space="preserve"> 出口总额</t>
  </si>
  <si>
    <t>#一般贸易出口</t>
  </si>
  <si>
    <t>#陶瓷产品</t>
  </si>
  <si>
    <t xml:space="preserve"> 食品</t>
  </si>
  <si>
    <t xml:space="preserve"> 机电产品</t>
  </si>
  <si>
    <t xml:space="preserve"> 鞋靴</t>
  </si>
  <si>
    <t xml:space="preserve"> 服装及衣着附件</t>
  </si>
  <si>
    <t>新签利用外资合同项目</t>
  </si>
  <si>
    <t>宗</t>
  </si>
  <si>
    <t>实际利用外资金额</t>
  </si>
  <si>
    <t>万美元</t>
  </si>
  <si>
    <t>注：本表中进出口相关数据来源于汕头海关网。
    新签利用外资合同项目及实际利用外资金额相关数据由市商务局提供。</t>
  </si>
</sst>
</file>

<file path=xl/styles.xml><?xml version="1.0" encoding="utf-8"?>
<styleSheet xmlns="http://schemas.openxmlformats.org/spreadsheetml/2006/main">
  <numFmts count="31">
    <numFmt numFmtId="176" formatCode="0_);[Red]\(0\)"/>
    <numFmt numFmtId="177" formatCode="_-* #,##0&quot;$&quot;_-;\-* #,##0&quot;$&quot;_-;_-* &quot;-&quot;&quot;$&quot;_-;_-@_-"/>
    <numFmt numFmtId="178" formatCode="yy\.mm\.dd"/>
    <numFmt numFmtId="179" formatCode="\$#,##0_);[Red]&quot;($&quot;#,##0\)"/>
    <numFmt numFmtId="180" formatCode="&quot;$&quot;\ #,##0_-;[Red]&quot;$&quot;\ #,##0\-"/>
    <numFmt numFmtId="181" formatCode="#,##0;\-#,##0;&quot;-&quot;"/>
    <numFmt numFmtId="182" formatCode="_-&quot;$&quot;\ * #,##0.00_-;_-&quot;$&quot;\ * #,##0.00\-;_-&quot;$&quot;\ * &quot;-&quot;??_-;_-@_-"/>
    <numFmt numFmtId="183" formatCode="&quot;$&quot;#,##0.00_);[Red]\(&quot;$&quot;#,##0.00\)"/>
    <numFmt numFmtId="184" formatCode="#\ ??/??"/>
    <numFmt numFmtId="185" formatCode="0.00_)"/>
    <numFmt numFmtId="186" formatCode="\$#,##0;\(\$#,##0\)"/>
    <numFmt numFmtId="187" formatCode="&quot;$&quot;\ #,##0.00_-;[Red]&quot;$&quot;\ #,##0.00\-"/>
    <numFmt numFmtId="188" formatCode="0_ "/>
    <numFmt numFmtId="189" formatCode="#,##0;\(#,##0\)"/>
    <numFmt numFmtId="190" formatCode="#,##0.0_);\(#,##0.0\)"/>
    <numFmt numFmtId="191" formatCode="0.00_ "/>
    <numFmt numFmtId="42" formatCode="_ &quot;￥&quot;* #,##0_ ;_ &quot;￥&quot;* \-#,##0_ ;_ &quot;￥&quot;* &quot;-&quot;_ ;_ @_ "/>
    <numFmt numFmtId="192" formatCode="_-* #,##0_$_-;\-* #,##0_$_-;_-* &quot;-&quot;_$_-;_-@_-"/>
    <numFmt numFmtId="193" formatCode="_-* #,##0.00&quot;$&quot;_-;\-* #,##0.00&quot;$&quot;_-;_-* &quot;-&quot;??&quot;$&quot;_-;_-@_-"/>
    <numFmt numFmtId="194" formatCode="_-&quot;$&quot;\ * #,##0_-;_-&quot;$&quot;\ * #,##0\-;_-&quot;$&quot;\ * &quot;-&quot;_-;_-@_-"/>
    <numFmt numFmtId="43" formatCode="_ * #,##0.00_ ;_ * \-#,##0.00_ ;_ * &quot;-&quot;??_ ;_ @_ "/>
    <numFmt numFmtId="195" formatCode="0.0"/>
    <numFmt numFmtId="196" formatCode="_(&quot;$&quot;* #,##0.00_);_(&quot;$&quot;* \(#,##0.00\);_(&quot;$&quot;* &quot;-&quot;??_);_(@_)"/>
    <numFmt numFmtId="197" formatCode="_-* #,##0.00_$_-;\-* #,##0.00_$_-;_-* &quot;-&quot;??_$_-;_-@_-"/>
    <numFmt numFmtId="41" formatCode="_ * #,##0_ ;_ * \-#,##0_ ;_ * &quot;-&quot;_ ;_ @_ "/>
    <numFmt numFmtId="198" formatCode="&quot;$&quot;#,##0_);[Red]\(&quot;$&quot;#,##0\)"/>
    <numFmt numFmtId="199" formatCode="_-* #,##0.00_-;\-* #,##0.00_-;_-* &quot;-&quot;??_-;_-@_-"/>
    <numFmt numFmtId="44" formatCode="_ &quot;￥&quot;* #,##0.00_ ;_ &quot;￥&quot;* \-#,##0.00_ ;_ &quot;￥&quot;* &quot;-&quot;??_ ;_ @_ "/>
    <numFmt numFmtId="200" formatCode="_(&quot;$&quot;* #,##0_);_(&quot;$&quot;* \(#,##0\);_(&quot;$&quot;* &quot;-&quot;_);_(@_)"/>
    <numFmt numFmtId="201" formatCode="0.0_ "/>
    <numFmt numFmtId="202" formatCode="\$#,##0.00;\(\$#,##0.00\)"/>
  </numFmts>
  <fonts count="124">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6"/>
      <name val="宋体"/>
      <charset val="134"/>
    </font>
    <font>
      <sz val="8"/>
      <name val="宋体"/>
      <charset val="134"/>
    </font>
    <font>
      <b/>
      <sz val="8"/>
      <name val="宋体"/>
      <charset val="134"/>
    </font>
    <font>
      <b/>
      <sz val="9"/>
      <name val="宋体"/>
      <charset val="134"/>
      <scheme val="minor"/>
    </font>
    <font>
      <sz val="9"/>
      <name val="宋体"/>
      <charset val="134"/>
      <scheme val="minor"/>
    </font>
    <font>
      <sz val="7"/>
      <name val="宋体"/>
      <charset val="134"/>
    </font>
    <font>
      <b/>
      <sz val="8"/>
      <name val="仿宋"/>
      <charset val="134"/>
    </font>
    <font>
      <sz val="9"/>
      <name val="仿宋_GB2312"/>
      <charset val="134"/>
    </font>
    <font>
      <sz val="7"/>
      <name val="宋体"/>
      <charset val="134"/>
      <scheme val="minor"/>
    </font>
    <font>
      <sz val="8"/>
      <name val="宋体"/>
      <charset val="134"/>
      <scheme val="major"/>
    </font>
    <font>
      <sz val="12"/>
      <color indexed="8"/>
      <name val="仿宋_GB2312"/>
      <charset val="134"/>
    </font>
    <font>
      <sz val="9"/>
      <color indexed="8"/>
      <name val="宋体"/>
      <charset val="134"/>
      <scheme val="major"/>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sz val="10"/>
      <color indexed="10"/>
      <name val="仿宋_GB2312"/>
      <charset val="134"/>
    </font>
    <font>
      <sz val="12"/>
      <color indexed="8"/>
      <name val="宋体"/>
      <charset val="134"/>
    </font>
    <font>
      <sz val="10"/>
      <color indexed="10"/>
      <name val="宋体"/>
      <charset val="134"/>
    </font>
    <font>
      <sz val="11"/>
      <color indexed="20"/>
      <name val="宋体"/>
      <charset val="134"/>
    </font>
    <font>
      <u/>
      <sz val="11"/>
      <color rgb="FF0000FF"/>
      <name val="宋体"/>
      <charset val="0"/>
      <scheme val="minor"/>
    </font>
    <font>
      <sz val="10.5"/>
      <color indexed="17"/>
      <name val="宋体"/>
      <charset val="134"/>
    </font>
    <font>
      <sz val="11"/>
      <color rgb="FFFF0000"/>
      <name val="宋体"/>
      <charset val="0"/>
      <scheme val="minor"/>
    </font>
    <font>
      <sz val="11"/>
      <color theme="1"/>
      <name val="宋体"/>
      <charset val="134"/>
      <scheme val="minor"/>
    </font>
    <font>
      <b/>
      <sz val="11"/>
      <color indexed="56"/>
      <name val="宋体"/>
      <charset val="134"/>
    </font>
    <font>
      <sz val="10"/>
      <name val="MS Sans Serif"/>
      <charset val="134"/>
    </font>
    <font>
      <sz val="11"/>
      <color indexed="17"/>
      <name val="宋体"/>
      <charset val="134"/>
    </font>
    <font>
      <sz val="11"/>
      <color theme="0"/>
      <name val="宋体"/>
      <charset val="0"/>
      <scheme val="minor"/>
    </font>
    <font>
      <sz val="12"/>
      <color indexed="20"/>
      <name val="楷体_GB2312"/>
      <charset val="134"/>
    </font>
    <font>
      <sz val="11"/>
      <color rgb="FF006100"/>
      <name val="宋体"/>
      <charset val="0"/>
      <scheme val="minor"/>
    </font>
    <font>
      <sz val="11"/>
      <color rgb="FFFA7D00"/>
      <name val="宋体"/>
      <charset val="0"/>
      <scheme val="minor"/>
    </font>
    <font>
      <sz val="11"/>
      <color theme="1"/>
      <name val="宋体"/>
      <charset val="0"/>
      <scheme val="minor"/>
    </font>
    <font>
      <b/>
      <sz val="15"/>
      <color theme="3"/>
      <name val="宋体"/>
      <charset val="134"/>
      <scheme val="minor"/>
    </font>
    <font>
      <sz val="12"/>
      <color indexed="9"/>
      <name val="宋体"/>
      <charset val="134"/>
    </font>
    <font>
      <sz val="10"/>
      <color indexed="20"/>
      <name val="宋体"/>
      <charset val="134"/>
    </font>
    <font>
      <sz val="12"/>
      <color indexed="17"/>
      <name val="宋体"/>
      <charset val="134"/>
    </font>
    <font>
      <sz val="12"/>
      <color indexed="8"/>
      <name val="楷体_GB2312"/>
      <charset val="134"/>
    </font>
    <font>
      <sz val="10"/>
      <color indexed="17"/>
      <name val="宋体"/>
      <charset val="134"/>
    </font>
    <font>
      <b/>
      <sz val="18"/>
      <color theme="3"/>
      <name val="宋体"/>
      <charset val="134"/>
      <scheme val="minor"/>
    </font>
    <font>
      <b/>
      <sz val="12"/>
      <color indexed="8"/>
      <name val="宋体"/>
      <charset val="134"/>
    </font>
    <font>
      <sz val="10"/>
      <name val="Arial"/>
      <charset val="134"/>
    </font>
    <font>
      <sz val="12"/>
      <name val="Times New Roman"/>
      <charset val="134"/>
    </font>
    <font>
      <b/>
      <sz val="11"/>
      <color rgb="FFFA7D00"/>
      <name val="宋体"/>
      <charset val="0"/>
      <scheme val="minor"/>
    </font>
    <font>
      <sz val="11"/>
      <color indexed="9"/>
      <name val="宋体"/>
      <charset val="134"/>
    </font>
    <font>
      <b/>
      <sz val="11"/>
      <color indexed="56"/>
      <name val="楷体_GB2312"/>
      <charset val="134"/>
    </font>
    <font>
      <sz val="10"/>
      <name val="Helv"/>
      <charset val="134"/>
    </font>
    <font>
      <sz val="11"/>
      <color indexed="8"/>
      <name val="宋体"/>
      <charset val="134"/>
    </font>
    <font>
      <sz val="8"/>
      <name val="Arial"/>
      <charset val="134"/>
    </font>
    <font>
      <sz val="12"/>
      <color indexed="17"/>
      <name val="楷体_GB2312"/>
      <charset val="134"/>
    </font>
    <font>
      <sz val="11"/>
      <color indexed="62"/>
      <name val="宋体"/>
      <charset val="134"/>
    </font>
    <font>
      <sz val="12"/>
      <color indexed="10"/>
      <name val="楷体_GB2312"/>
      <charset val="134"/>
    </font>
    <font>
      <sz val="10.5"/>
      <color indexed="20"/>
      <name val="宋体"/>
      <charset val="134"/>
    </font>
    <font>
      <i/>
      <sz val="11"/>
      <color indexed="23"/>
      <name val="宋体"/>
      <charset val="134"/>
    </font>
    <font>
      <b/>
      <sz val="18"/>
      <color indexed="56"/>
      <name val="宋体"/>
      <charset val="134"/>
    </font>
    <font>
      <b/>
      <sz val="11"/>
      <color theme="1"/>
      <name val="宋体"/>
      <charset val="0"/>
      <scheme val="minor"/>
    </font>
    <font>
      <sz val="12"/>
      <color indexed="20"/>
      <name val="宋体"/>
      <charset val="134"/>
    </font>
    <font>
      <b/>
      <sz val="11"/>
      <color indexed="52"/>
      <name val="宋体"/>
      <charset val="134"/>
    </font>
    <font>
      <sz val="10"/>
      <name val="Times New Roman"/>
      <charset val="134"/>
    </font>
    <font>
      <sz val="11"/>
      <color indexed="60"/>
      <name val="宋体"/>
      <charset val="134"/>
    </font>
    <font>
      <i/>
      <sz val="12"/>
      <color indexed="23"/>
      <name val="楷体_GB2312"/>
      <charset val="134"/>
    </font>
    <font>
      <sz val="12"/>
      <color indexed="9"/>
      <name val="楷体_GB2312"/>
      <charset val="134"/>
    </font>
    <font>
      <b/>
      <sz val="15"/>
      <color indexed="56"/>
      <name val="宋体"/>
      <charset val="134"/>
    </font>
    <font>
      <b/>
      <sz val="11"/>
      <color rgb="FFFFFFFF"/>
      <name val="宋体"/>
      <charset val="0"/>
      <scheme val="minor"/>
    </font>
    <font>
      <sz val="8"/>
      <name val="Times New Roman"/>
      <charset val="134"/>
    </font>
    <font>
      <b/>
      <sz val="18"/>
      <color indexed="62"/>
      <name val="宋体"/>
      <charset val="134"/>
    </font>
    <font>
      <i/>
      <sz val="11"/>
      <color rgb="FF7F7F7F"/>
      <name val="宋体"/>
      <charset val="0"/>
      <scheme val="minor"/>
    </font>
    <font>
      <sz val="11"/>
      <name val="ＭＳ Ｐゴシック"/>
      <charset val="134"/>
    </font>
    <font>
      <sz val="7"/>
      <name val="Small Fonts"/>
      <charset val="134"/>
    </font>
    <font>
      <sz val="11"/>
      <color rgb="FF3F3F76"/>
      <name val="宋体"/>
      <charset val="0"/>
      <scheme val="minor"/>
    </font>
    <font>
      <sz val="12"/>
      <name val="Helv"/>
      <charset val="134"/>
    </font>
    <font>
      <sz val="12"/>
      <color indexed="16"/>
      <name val="宋体"/>
      <charset val="134"/>
    </font>
    <font>
      <sz val="12"/>
      <color indexed="9"/>
      <name val="Helv"/>
      <charset val="134"/>
    </font>
    <font>
      <sz val="12"/>
      <color indexed="52"/>
      <name val="楷体_GB2312"/>
      <charset val="134"/>
    </font>
    <font>
      <sz val="12"/>
      <name val="Arial"/>
      <charset val="134"/>
    </font>
    <font>
      <sz val="10"/>
      <color indexed="8"/>
      <name val="MS Sans Serif"/>
      <charset val="134"/>
    </font>
    <font>
      <b/>
      <sz val="13"/>
      <color theme="3"/>
      <name val="宋体"/>
      <charset val="134"/>
      <scheme val="minor"/>
    </font>
    <font>
      <b/>
      <sz val="11"/>
      <color rgb="FF3F3F3F"/>
      <name val="宋体"/>
      <charset val="0"/>
      <scheme val="minor"/>
    </font>
    <font>
      <b/>
      <sz val="11"/>
      <color indexed="63"/>
      <name val="宋体"/>
      <charset val="134"/>
    </font>
    <font>
      <b/>
      <sz val="15"/>
      <color indexed="56"/>
      <name val="楷体_GB2312"/>
      <charset val="134"/>
    </font>
    <font>
      <b/>
      <sz val="10"/>
      <name val="Tms Rmn"/>
      <charset val="134"/>
    </font>
    <font>
      <sz val="10"/>
      <name val="Geneva"/>
      <charset val="134"/>
    </font>
    <font>
      <b/>
      <sz val="14"/>
      <name val="楷体"/>
      <charset val="134"/>
    </font>
    <font>
      <sz val="12"/>
      <name val="官帕眉"/>
      <charset val="134"/>
    </font>
    <font>
      <u/>
      <sz val="11"/>
      <color rgb="FF800080"/>
      <name val="宋体"/>
      <charset val="0"/>
      <scheme val="minor"/>
    </font>
    <font>
      <sz val="12"/>
      <name val="Courier"/>
      <charset val="134"/>
    </font>
    <font>
      <b/>
      <sz val="11"/>
      <color theme="3"/>
      <name val="宋体"/>
      <charset val="134"/>
      <scheme val="minor"/>
    </font>
    <font>
      <b/>
      <sz val="12"/>
      <name val="Arial"/>
      <charset val="134"/>
    </font>
    <font>
      <b/>
      <sz val="12"/>
      <color indexed="8"/>
      <name val="楷体_GB2312"/>
      <charset val="134"/>
    </font>
    <font>
      <b/>
      <sz val="12"/>
      <color indexed="63"/>
      <name val="楷体_GB2312"/>
      <charset val="134"/>
    </font>
    <font>
      <sz val="11"/>
      <color rgb="FF9C6500"/>
      <name val="宋体"/>
      <charset val="0"/>
      <scheme val="minor"/>
    </font>
    <font>
      <sz val="12"/>
      <color indexed="60"/>
      <name val="楷体_GB2312"/>
      <charset val="134"/>
    </font>
    <font>
      <sz val="10"/>
      <name val="楷体"/>
      <charset val="134"/>
    </font>
    <font>
      <sz val="11"/>
      <color rgb="FF9C0006"/>
      <name val="宋体"/>
      <charset val="0"/>
      <scheme val="minor"/>
    </font>
    <font>
      <sz val="12"/>
      <color indexed="62"/>
      <name val="楷体_GB2312"/>
      <charset val="134"/>
    </font>
    <font>
      <u/>
      <sz val="12"/>
      <color indexed="36"/>
      <name val="宋体"/>
      <charset val="134"/>
    </font>
    <font>
      <b/>
      <sz val="10"/>
      <name val="MS Sans Serif"/>
      <charset val="134"/>
    </font>
    <font>
      <b/>
      <sz val="13"/>
      <color indexed="56"/>
      <name val="宋体"/>
      <charset val="134"/>
    </font>
    <font>
      <sz val="11"/>
      <name val="宋体"/>
      <charset val="134"/>
    </font>
    <font>
      <b/>
      <sz val="9"/>
      <name val="Arial"/>
      <charset val="134"/>
    </font>
    <font>
      <sz val="11"/>
      <color indexed="10"/>
      <name val="宋体"/>
      <charset val="134"/>
    </font>
    <font>
      <sz val="12"/>
      <name val="????"/>
      <charset val="134"/>
    </font>
    <font>
      <b/>
      <sz val="12"/>
      <color indexed="9"/>
      <name val="楷体_GB2312"/>
      <charset val="134"/>
    </font>
    <font>
      <sz val="12"/>
      <name val="바탕체"/>
      <charset val="134"/>
    </font>
    <font>
      <b/>
      <sz val="18"/>
      <name val="Arial"/>
      <charset val="134"/>
    </font>
    <font>
      <sz val="10"/>
      <name val="Courier"/>
      <charset val="134"/>
    </font>
    <font>
      <b/>
      <sz val="11"/>
      <color indexed="9"/>
      <name val="宋体"/>
      <charset val="134"/>
    </font>
    <font>
      <sz val="11"/>
      <color indexed="52"/>
      <name val="宋体"/>
      <charset val="134"/>
    </font>
    <font>
      <sz val="10"/>
      <color indexed="8"/>
      <name val="Arial"/>
      <charset val="134"/>
    </font>
    <font>
      <b/>
      <sz val="13"/>
      <color indexed="56"/>
      <name val="楷体_GB2312"/>
      <charset val="134"/>
    </font>
    <font>
      <b/>
      <sz val="12"/>
      <color indexed="52"/>
      <name val="楷体_GB2312"/>
      <charset val="134"/>
    </font>
    <font>
      <b/>
      <sz val="14"/>
      <name val="Times New Roman"/>
      <charset val="134"/>
    </font>
    <font>
      <sz val="9"/>
      <name val="宋体"/>
      <charset val="134"/>
    </font>
    <font>
      <b/>
      <sz val="9"/>
      <name val="宋体"/>
      <charset val="134"/>
    </font>
  </fonts>
  <fills count="77">
    <fill>
      <patternFill patternType="none"/>
    </fill>
    <fill>
      <patternFill patternType="gray125"/>
    </fill>
    <fill>
      <patternFill patternType="solid">
        <fgColor indexed="45"/>
        <bgColor indexed="64"/>
      </patternFill>
    </fill>
    <fill>
      <patternFill patternType="solid">
        <fgColor indexed="27"/>
        <bgColor indexed="64"/>
      </patternFill>
    </fill>
    <fill>
      <patternFill patternType="solid">
        <fgColor indexed="31"/>
        <bgColor indexed="31"/>
      </patternFill>
    </fill>
    <fill>
      <patternFill patternType="solid">
        <fgColor theme="4"/>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indexed="42"/>
        <bgColor indexed="64"/>
      </patternFill>
    </fill>
    <fill>
      <patternFill patternType="solid">
        <fgColor indexed="52"/>
        <bgColor indexed="52"/>
      </patternFill>
    </fill>
    <fill>
      <patternFill patternType="solid">
        <fgColor indexed="46"/>
        <bgColor indexed="64"/>
      </patternFill>
    </fill>
    <fill>
      <patternFill patternType="solid">
        <fgColor indexed="42"/>
        <bgColor indexed="42"/>
      </patternFill>
    </fill>
    <fill>
      <patternFill patternType="solid">
        <fgColor theme="9" tint="0.599993896298105"/>
        <bgColor indexed="64"/>
      </patternFill>
    </fill>
    <fill>
      <patternFill patternType="lightUp">
        <fgColor indexed="9"/>
        <bgColor indexed="22"/>
      </patternFill>
    </fill>
    <fill>
      <patternFill patternType="solid">
        <fgColor theme="4" tint="0.599993896298105"/>
        <bgColor indexed="64"/>
      </patternFill>
    </fill>
    <fill>
      <patternFill patternType="solid">
        <fgColor indexed="54"/>
        <bgColor indexed="54"/>
      </patternFill>
    </fill>
    <fill>
      <patternFill patternType="solid">
        <fgColor theme="9"/>
        <bgColor indexed="64"/>
      </patternFill>
    </fill>
    <fill>
      <patternFill patternType="solid">
        <fgColor rgb="FFF2F2F2"/>
        <bgColor indexed="64"/>
      </patternFill>
    </fill>
    <fill>
      <patternFill patternType="solid">
        <fgColor indexed="10"/>
        <bgColor indexed="64"/>
      </patternFill>
    </fill>
    <fill>
      <patternFill patternType="solid">
        <fgColor indexed="62"/>
        <bgColor indexed="64"/>
      </patternFill>
    </fill>
    <fill>
      <patternFill patternType="solid">
        <fgColor theme="5"/>
        <bgColor indexed="64"/>
      </patternFill>
    </fill>
    <fill>
      <patternFill patternType="solid">
        <fgColor theme="8" tint="0.599993896298105"/>
        <bgColor indexed="64"/>
      </patternFill>
    </fill>
    <fill>
      <patternFill patternType="solid">
        <fgColor indexed="26"/>
        <bgColor indexed="64"/>
      </patternFill>
    </fill>
    <fill>
      <patternFill patternType="solid">
        <fgColor indexed="47"/>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indexed="57"/>
        <bgColor indexed="64"/>
      </patternFill>
    </fill>
    <fill>
      <patternFill patternType="solid">
        <fgColor indexed="49"/>
        <bgColor indexed="64"/>
      </patternFill>
    </fill>
    <fill>
      <patternFill patternType="solid">
        <fgColor indexed="22"/>
        <bgColor indexed="22"/>
      </patternFill>
    </fill>
    <fill>
      <patternFill patternType="solid">
        <fgColor indexed="49"/>
        <bgColor indexed="49"/>
      </patternFill>
    </fill>
    <fill>
      <patternFill patternType="lightUp">
        <fgColor indexed="9"/>
        <bgColor indexed="29"/>
      </patternFill>
    </fill>
    <fill>
      <patternFill patternType="solid">
        <fgColor indexed="22"/>
        <bgColor indexed="64"/>
      </patternFill>
    </fill>
    <fill>
      <patternFill patternType="solid">
        <fgColor indexed="45"/>
        <bgColor indexed="29"/>
      </patternFill>
    </fill>
    <fill>
      <patternFill patternType="solid">
        <fgColor indexed="43"/>
        <bgColor indexed="64"/>
      </patternFill>
    </fill>
    <fill>
      <patternFill patternType="solid">
        <fgColor theme="8" tint="0.799981688894314"/>
        <bgColor indexed="64"/>
      </patternFill>
    </fill>
    <fill>
      <patternFill patternType="solid">
        <fgColor indexed="44"/>
        <bgColor indexed="64"/>
      </patternFill>
    </fill>
    <fill>
      <patternFill patternType="solid">
        <fgColor rgb="FFA5A5A5"/>
        <bgColor indexed="64"/>
      </patternFill>
    </fill>
    <fill>
      <patternFill patternType="solid">
        <fgColor theme="9" tint="0.399975585192419"/>
        <bgColor indexed="64"/>
      </patternFill>
    </fill>
    <fill>
      <patternFill patternType="solid">
        <fgColor indexed="29"/>
        <bgColor indexed="64"/>
      </patternFill>
    </fill>
    <fill>
      <patternFill patternType="mediumGray">
        <fgColor indexed="22"/>
      </patternFill>
    </fill>
    <fill>
      <patternFill patternType="solid">
        <fgColor indexed="47"/>
        <bgColor indexed="47"/>
      </patternFill>
    </fill>
    <fill>
      <patternFill patternType="solid">
        <fgColor indexed="44"/>
        <bgColor indexed="44"/>
      </patternFill>
    </fill>
    <fill>
      <patternFill patternType="solid">
        <fgColor theme="8"/>
        <bgColor indexed="64"/>
      </patternFill>
    </fill>
    <fill>
      <patternFill patternType="solid">
        <fgColor indexed="52"/>
        <bgColor indexed="64"/>
      </patternFill>
    </fill>
    <fill>
      <patternFill patternType="solid">
        <fgColor rgb="FFFFCC99"/>
        <bgColor indexed="64"/>
      </patternFill>
    </fill>
    <fill>
      <patternFill patternType="solid">
        <fgColor indexed="15"/>
        <bgColor indexed="64"/>
      </patternFill>
    </fill>
    <fill>
      <patternFill patternType="solid">
        <fgColor indexed="45"/>
        <bgColor indexed="45"/>
      </patternFill>
    </fill>
    <fill>
      <patternFill patternType="solid">
        <fgColor indexed="12"/>
        <bgColor indexed="64"/>
      </patternFill>
    </fill>
    <fill>
      <patternFill patternType="solid">
        <fgColor indexed="55"/>
        <bgColor indexed="55"/>
      </patternFill>
    </fill>
    <fill>
      <patternFill patternType="solid">
        <fgColor indexed="36"/>
        <bgColor indexed="64"/>
      </patternFill>
    </fill>
    <fill>
      <patternFill patternType="solid">
        <fgColor theme="7" tint="0.799981688894314"/>
        <bgColor indexed="64"/>
      </patternFill>
    </fill>
    <fill>
      <patternFill patternType="solid">
        <fgColor theme="9" tint="0.799981688894314"/>
        <bgColor indexed="64"/>
      </patternFill>
    </fill>
    <fill>
      <patternFill patternType="gray0625"/>
    </fill>
    <fill>
      <patternFill patternType="solid">
        <fgColor indexed="11"/>
        <bgColor indexed="64"/>
      </patternFill>
    </fill>
    <fill>
      <patternFill patternType="solid">
        <fgColor rgb="FFFFFFCC"/>
        <bgColor indexed="64"/>
      </patternFill>
    </fill>
    <fill>
      <patternFill patternType="solid">
        <fgColor theme="5" tint="0.599993896298105"/>
        <bgColor indexed="64"/>
      </patternFill>
    </fill>
    <fill>
      <patternFill patternType="solid">
        <fgColor indexed="51"/>
        <bgColor indexed="64"/>
      </patternFill>
    </fill>
    <fill>
      <patternFill patternType="solid">
        <fgColor rgb="FFFFEB9C"/>
        <bgColor indexed="64"/>
      </patternFill>
    </fill>
    <fill>
      <patternFill patternType="solid">
        <fgColor theme="6"/>
        <bgColor indexed="64"/>
      </patternFill>
    </fill>
    <fill>
      <patternFill patternType="solid">
        <fgColor indexed="26"/>
        <bgColor indexed="26"/>
      </patternFill>
    </fill>
    <fill>
      <patternFill patternType="solid">
        <fgColor rgb="FFFFC7CE"/>
        <bgColor indexed="64"/>
      </patternFill>
    </fill>
    <fill>
      <patternFill patternType="solid">
        <fgColor theme="6" tint="0.799981688894314"/>
        <bgColor indexed="64"/>
      </patternFill>
    </fill>
    <fill>
      <patternFill patternType="solid">
        <fgColor indexed="53"/>
        <bgColor indexed="64"/>
      </patternFill>
    </fill>
    <fill>
      <patternFill patternType="solid">
        <fgColor indexed="31"/>
        <bgColor indexed="64"/>
      </patternFill>
    </fill>
    <fill>
      <patternFill patternType="solid">
        <fgColor indexed="55"/>
        <bgColor indexed="64"/>
      </patternFill>
    </fill>
    <fill>
      <patternFill patternType="lightUp">
        <fgColor indexed="9"/>
        <bgColor indexed="55"/>
      </patternFill>
    </fill>
    <fill>
      <patternFill patternType="solid">
        <fgColor theme="6" tint="0.599993896298105"/>
        <bgColor indexed="64"/>
      </patternFill>
    </fill>
    <fill>
      <patternFill patternType="solid">
        <fgColor indexed="25"/>
        <bgColor indexed="25"/>
      </patternFill>
    </fill>
    <fill>
      <patternFill patternType="solid">
        <fgColor indexed="42"/>
        <bgColor indexed="27"/>
      </patternFill>
    </fill>
    <fill>
      <patternFill patternType="solid">
        <fgColor theme="5" tint="0.399975585192419"/>
        <bgColor indexed="64"/>
      </patternFill>
    </fill>
    <fill>
      <patternFill patternType="solid">
        <fgColor indexed="30"/>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indexed="27"/>
        <bgColor indexed="27"/>
      </patternFill>
    </fill>
  </fills>
  <borders count="38">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style="thin">
        <color auto="true"/>
      </left>
      <right/>
      <top/>
      <bottom style="thin">
        <color indexed="8"/>
      </bottom>
      <diagonal/>
    </border>
    <border>
      <left/>
      <right/>
      <top/>
      <bottom style="medium">
        <color indexed="3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medium">
        <color theme="4" tint="0.499984740745262"/>
      </bottom>
      <diagonal/>
    </border>
    <border>
      <left/>
      <right/>
      <top style="medium">
        <color auto="true"/>
      </top>
      <bottom style="medium">
        <color auto="true"/>
      </bottom>
      <diagonal/>
    </border>
    <border>
      <left/>
      <right/>
      <top/>
      <bottom style="medium">
        <color auto="true"/>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auto="true"/>
      </top>
      <bottom style="thin">
        <color auto="true"/>
      </bottom>
      <diagonal/>
    </border>
    <border>
      <left style="double">
        <color indexed="63"/>
      </left>
      <right style="double">
        <color indexed="63"/>
      </right>
      <top style="double">
        <color indexed="63"/>
      </top>
      <bottom style="double">
        <color indexed="63"/>
      </bottom>
      <diagonal/>
    </border>
    <border>
      <left/>
      <right/>
      <top style="thin">
        <color auto="true"/>
      </top>
      <bottom style="double">
        <color auto="true"/>
      </bottom>
      <diagonal/>
    </border>
  </borders>
  <cellStyleXfs count="482">
    <xf numFmtId="0" fontId="0" fillId="0" borderId="0"/>
    <xf numFmtId="0" fontId="47" fillId="66" borderId="0" applyNumberFormat="false" applyBorder="false" applyAlignment="false" applyProtection="false">
      <alignment vertical="center"/>
    </xf>
    <xf numFmtId="0" fontId="107" fillId="0" borderId="34" applyNumberFormat="false" applyFill="false" applyAlignment="false" applyProtection="false">
      <alignment vertical="center"/>
    </xf>
    <xf numFmtId="199" fontId="51" fillId="0" borderId="0" applyFont="false" applyFill="false" applyBorder="false" applyAlignment="false" applyProtection="false"/>
    <xf numFmtId="0" fontId="85" fillId="0" borderId="0"/>
    <xf numFmtId="0" fontId="28" fillId="62" borderId="0" applyNumberFormat="false" applyBorder="false" applyAlignment="false" applyProtection="false"/>
    <xf numFmtId="0" fontId="39"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57" fillId="25" borderId="33" applyNumberFormat="false" applyFont="false" applyAlignment="false" applyProtection="false">
      <alignment vertical="center"/>
    </xf>
    <xf numFmtId="0" fontId="47" fillId="38" borderId="0" applyNumberFormat="false" applyBorder="false" applyAlignment="false" applyProtection="false">
      <alignment vertical="center"/>
    </xf>
    <xf numFmtId="0" fontId="90" fillId="55" borderId="9">
      <protection locked="false"/>
    </xf>
    <xf numFmtId="0" fontId="30" fillId="2" borderId="0" applyNumberFormat="false" applyBorder="false" applyAlignment="false" applyProtection="false">
      <alignment vertical="center"/>
    </xf>
    <xf numFmtId="186" fontId="68" fillId="0" borderId="0"/>
    <xf numFmtId="0" fontId="30" fillId="2" borderId="0" applyNumberFormat="false" applyBorder="false" applyAlignment="false" applyProtection="false">
      <alignment vertical="center"/>
    </xf>
    <xf numFmtId="38" fontId="36" fillId="0" borderId="0" applyFont="false" applyFill="false" applyBorder="false" applyAlignment="false" applyProtection="false"/>
    <xf numFmtId="0" fontId="52" fillId="0" borderId="0"/>
    <xf numFmtId="0" fontId="32" fillId="3" borderId="0" applyNumberFormat="false" applyBorder="false" applyAlignment="false" applyProtection="false">
      <alignment vertical="center"/>
    </xf>
    <xf numFmtId="0" fontId="97" fillId="0" borderId="0" applyProtection="false"/>
    <xf numFmtId="0" fontId="66" fillId="1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117" fillId="0" borderId="25" applyNumberFormat="false" applyFill="false" applyAlignment="false" applyProtection="false">
      <alignment vertical="center"/>
    </xf>
    <xf numFmtId="0" fontId="81" fillId="49" borderId="0" applyNumberFormat="false" applyBorder="false" applyAlignment="false" applyProtection="false"/>
    <xf numFmtId="177" fontId="52" fillId="0" borderId="0" applyFont="false" applyFill="false" applyBorder="false" applyAlignment="false" applyProtection="false"/>
    <xf numFmtId="0" fontId="37" fillId="3" borderId="0" applyNumberFormat="false" applyBorder="false" applyAlignment="false" applyProtection="false">
      <alignment vertical="center"/>
    </xf>
    <xf numFmtId="190" fontId="82" fillId="50" borderId="0"/>
    <xf numFmtId="0" fontId="47" fillId="26"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8" fillId="31" borderId="0" applyNumberFormat="false" applyBorder="false" applyAlignment="false" applyProtection="false"/>
    <xf numFmtId="0" fontId="95" fillId="0" borderId="0"/>
    <xf numFmtId="0" fontId="37" fillId="11" borderId="0" applyNumberFormat="false" applyBorder="false" applyAlignment="false" applyProtection="false">
      <alignment vertical="center"/>
    </xf>
    <xf numFmtId="0" fontId="111" fillId="0" borderId="0"/>
    <xf numFmtId="0" fontId="37" fillId="11" borderId="0" applyNumberFormat="false" applyBorder="false" applyAlignment="false" applyProtection="false">
      <alignment vertical="center"/>
    </xf>
    <xf numFmtId="0" fontId="62" fillId="13" borderId="0" applyNumberFormat="false" applyBorder="false" applyAlignment="false" applyProtection="false">
      <alignment vertical="center"/>
    </xf>
    <xf numFmtId="200" fontId="51" fillId="0" borderId="0" applyFont="false" applyFill="false" applyBorder="false" applyAlignment="false" applyProtection="false"/>
    <xf numFmtId="0" fontId="44" fillId="44" borderId="0" applyNumberFormat="false" applyBorder="false" applyAlignment="false" applyProtection="false"/>
    <xf numFmtId="43" fontId="51" fillId="0" borderId="0" applyFont="false" applyFill="false" applyBorder="false" applyAlignment="false" applyProtection="false"/>
    <xf numFmtId="0" fontId="57" fillId="0" borderId="0">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0" fillId="0" borderId="0"/>
    <xf numFmtId="0" fontId="51" fillId="0" borderId="0"/>
    <xf numFmtId="195" fontId="108" fillId="0" borderId="20">
      <alignment vertical="center"/>
      <protection locked="false"/>
    </xf>
    <xf numFmtId="0" fontId="51" fillId="0" borderId="5" applyNumberFormat="false" applyFill="false" applyProtection="false">
      <alignment horizontal="right"/>
    </xf>
    <xf numFmtId="0" fontId="57" fillId="0" borderId="0">
      <alignment vertical="center"/>
    </xf>
    <xf numFmtId="0" fontId="28" fillId="4" borderId="0" applyNumberFormat="false" applyBorder="false" applyAlignment="false" applyProtection="false"/>
    <xf numFmtId="0" fontId="57" fillId="0" borderId="0">
      <alignment vertical="center"/>
    </xf>
    <xf numFmtId="0" fontId="57" fillId="41" borderId="0" applyNumberFormat="false" applyBorder="false" applyAlignment="false" applyProtection="false">
      <alignment vertical="center"/>
    </xf>
    <xf numFmtId="0" fontId="54" fillId="30"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57" fillId="26"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84" fillId="0" borderId="37" applyProtection="false"/>
    <xf numFmtId="0" fontId="44" fillId="31" borderId="0" applyNumberFormat="false" applyBorder="false" applyAlignment="false" applyProtection="false"/>
    <xf numFmtId="0" fontId="71" fillId="56"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47" fillId="11" borderId="0" applyNumberFormat="false" applyBorder="false" applyAlignment="false" applyProtection="false">
      <alignment vertical="center"/>
    </xf>
    <xf numFmtId="0" fontId="0" fillId="0" borderId="0">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56" fillId="0" borderId="0"/>
    <xf numFmtId="0" fontId="30" fillId="13"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43" fontId="57" fillId="0" borderId="0" applyFont="false" applyFill="false" applyBorder="false" applyAlignment="false" applyProtection="false">
      <alignment vertical="center"/>
    </xf>
    <xf numFmtId="0" fontId="47" fillId="59" borderId="0" applyNumberFormat="false" applyBorder="false" applyAlignment="false" applyProtection="false">
      <alignment vertical="center"/>
    </xf>
    <xf numFmtId="10" fontId="51" fillId="0" borderId="0" applyFont="false" applyFill="false" applyBorder="false" applyAlignment="false" applyProtection="false"/>
    <xf numFmtId="0" fontId="59" fillId="11" borderId="0" applyNumberFormat="false" applyBorder="false" applyAlignment="false" applyProtection="false">
      <alignment vertical="center"/>
    </xf>
    <xf numFmtId="0" fontId="62"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06" fillId="0" borderId="32">
      <alignment horizontal="center"/>
    </xf>
    <xf numFmtId="0" fontId="57" fillId="11" borderId="0" applyNumberFormat="false" applyBorder="false" applyAlignment="false" applyProtection="false">
      <alignment vertical="center"/>
    </xf>
    <xf numFmtId="0" fontId="57" fillId="59" borderId="0" applyNumberFormat="false" applyBorder="false" applyAlignment="false" applyProtection="false">
      <alignment vertical="center"/>
    </xf>
    <xf numFmtId="0" fontId="47" fillId="41" borderId="0" applyNumberFormat="false" applyBorder="false" applyAlignment="false" applyProtection="false">
      <alignment vertical="center"/>
    </xf>
    <xf numFmtId="0" fontId="90" fillId="55" borderId="9">
      <protection locked="false"/>
    </xf>
    <xf numFmtId="0" fontId="28" fillId="76" borderId="0" applyNumberFormat="false" applyBorder="false" applyAlignment="false" applyProtection="false"/>
    <xf numFmtId="0" fontId="30" fillId="2" borderId="0" applyNumberFormat="false" applyBorder="false" applyAlignment="false" applyProtection="false">
      <alignment vertical="center"/>
    </xf>
    <xf numFmtId="0" fontId="57" fillId="0" borderId="0">
      <alignment vertical="center"/>
    </xf>
    <xf numFmtId="0" fontId="54" fillId="56" borderId="0" applyNumberFormat="false" applyBorder="false" applyAlignment="false" applyProtection="false">
      <alignment vertical="center"/>
    </xf>
    <xf numFmtId="0" fontId="44" fillId="18" borderId="0" applyNumberFormat="false" applyBorder="false" applyAlignment="false" applyProtection="false"/>
    <xf numFmtId="185" fontId="115" fillId="0" borderId="0"/>
    <xf numFmtId="0" fontId="37" fillId="11" borderId="0" applyNumberFormat="false" applyBorder="false" applyAlignment="false" applyProtection="false">
      <alignment vertical="center"/>
    </xf>
    <xf numFmtId="0" fontId="66" fillId="13"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57" fillId="13"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4" borderId="0" applyNumberFormat="false" applyBorder="false" applyAlignment="false" applyProtection="false"/>
    <xf numFmtId="187" fontId="51" fillId="0" borderId="0" applyFont="false" applyFill="false" applyBorder="false" applyAlignment="false" applyProtection="false"/>
    <xf numFmtId="4" fontId="36" fillId="0" borderId="0" applyFont="false" applyFill="false" applyBorder="false" applyAlignment="false" applyProtection="false"/>
    <xf numFmtId="0" fontId="54" fillId="65" borderId="0" applyNumberFormat="false" applyBorder="false" applyAlignment="false" applyProtection="false">
      <alignment vertical="center"/>
    </xf>
    <xf numFmtId="0" fontId="0" fillId="0" borderId="0" applyNumberFormat="false" applyFill="false" applyBorder="false" applyAlignment="false" applyProtection="false"/>
    <xf numFmtId="3" fontId="36" fillId="0" borderId="0" applyFont="false" applyFill="false" applyBorder="false" applyAlignment="false" applyProtection="false"/>
    <xf numFmtId="0" fontId="44" fillId="44" borderId="0" applyNumberFormat="false" applyBorder="false" applyAlignment="false" applyProtection="false"/>
    <xf numFmtId="0" fontId="56" fillId="0" borderId="0"/>
    <xf numFmtId="0" fontId="39" fillId="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52" fillId="0" borderId="0"/>
    <xf numFmtId="0" fontId="116" fillId="67" borderId="36" applyNumberFormat="false" applyAlignment="false" applyProtection="false">
      <alignment vertical="center"/>
    </xf>
    <xf numFmtId="0" fontId="59" fillId="11"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8" fillId="4" borderId="0" applyNumberFormat="false" applyBorder="false" applyAlignment="false" applyProtection="false"/>
    <xf numFmtId="0" fontId="54" fillId="52" borderId="0" applyNumberFormat="false" applyBorder="false" applyAlignment="false" applyProtection="false">
      <alignment vertical="center"/>
    </xf>
    <xf numFmtId="189" fontId="68" fillId="0" borderId="0"/>
    <xf numFmtId="0" fontId="62" fillId="13"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180" fontId="51" fillId="0" borderId="0"/>
    <xf numFmtId="0" fontId="57" fillId="0" borderId="0">
      <alignment vertical="center"/>
    </xf>
    <xf numFmtId="0" fontId="62" fillId="13"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52" fillId="0" borderId="0"/>
    <xf numFmtId="182" fontId="51" fillId="0" borderId="0" applyFont="false" applyFill="false" applyBorder="false" applyAlignment="false" applyProtection="false"/>
    <xf numFmtId="38" fontId="58" fillId="34" borderId="0" applyNumberFormat="false" applyBorder="false" applyAlignment="false" applyProtection="false"/>
    <xf numFmtId="0" fontId="37" fillId="11" borderId="0" applyNumberFormat="false" applyBorder="false" applyAlignment="false" applyProtection="false">
      <alignment vertical="center"/>
    </xf>
    <xf numFmtId="0" fontId="119" fillId="0" borderId="34" applyNumberFormat="false" applyFill="false" applyAlignment="false" applyProtection="false">
      <alignment vertical="center"/>
    </xf>
    <xf numFmtId="0" fontId="71" fillId="30" borderId="0" applyNumberFormat="false" applyBorder="false" applyAlignment="false" applyProtection="false">
      <alignment vertical="center"/>
    </xf>
    <xf numFmtId="0" fontId="57" fillId="0" borderId="0">
      <alignment vertical="center"/>
    </xf>
    <xf numFmtId="0" fontId="54" fillId="41" borderId="0" applyNumberFormat="false" applyBorder="false" applyAlignment="false" applyProtection="false">
      <alignment vertical="center"/>
    </xf>
    <xf numFmtId="0" fontId="114" fillId="0" borderId="0" applyProtection="false"/>
    <xf numFmtId="10" fontId="58" fillId="25" borderId="20" applyNumberFormat="false" applyBorder="false" applyAlignment="false" applyProtection="false"/>
    <xf numFmtId="0" fontId="28" fillId="62" borderId="0" applyNumberFormat="false" applyBorder="false" applyAlignment="false" applyProtection="false"/>
    <xf numFmtId="38" fontId="0" fillId="0" borderId="0" applyFill="false" applyBorder="false" applyAlignment="false" applyProtection="false"/>
    <xf numFmtId="194" fontId="51" fillId="0" borderId="0" applyFont="false" applyFill="false" applyBorder="false" applyAlignment="false" applyProtection="false"/>
    <xf numFmtId="0" fontId="37" fillId="11"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56" fillId="0" borderId="0"/>
    <xf numFmtId="0" fontId="37" fillId="3"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0" fillId="0" borderId="0">
      <alignment vertical="center"/>
    </xf>
    <xf numFmtId="0" fontId="105" fillId="0" borderId="0" applyNumberFormat="false" applyFill="false" applyBorder="false" applyAlignment="false" applyProtection="false">
      <alignment vertical="top"/>
      <protection locked="false"/>
    </xf>
    <xf numFmtId="0" fontId="71" fillId="21" borderId="0" applyNumberFormat="false" applyBorder="false" applyAlignment="false" applyProtection="false">
      <alignment vertical="center"/>
    </xf>
    <xf numFmtId="0" fontId="46" fillId="3" borderId="0" applyNumberFormat="false" applyBorder="false" applyAlignment="false" applyProtection="false">
      <alignment vertical="center"/>
    </xf>
    <xf numFmtId="183" fontId="36" fillId="0" borderId="0" applyFont="false" applyFill="false" applyBorder="false" applyAlignment="false" applyProtection="false"/>
    <xf numFmtId="9" fontId="57" fillId="0" borderId="0" applyFont="false" applyFill="false" applyBorder="false" applyAlignment="false" applyProtection="false">
      <alignment vertical="center"/>
    </xf>
    <xf numFmtId="0" fontId="71" fillId="73" borderId="0" applyNumberFormat="false" applyBorder="false" applyAlignment="false" applyProtection="false">
      <alignment vertical="center"/>
    </xf>
    <xf numFmtId="0" fontId="28" fillId="14" borderId="0" applyNumberFormat="false" applyBorder="false" applyAlignment="false" applyProtection="false"/>
    <xf numFmtId="0" fontId="91" fillId="0" borderId="0"/>
    <xf numFmtId="0" fontId="62" fillId="2" borderId="0" applyNumberFormat="false" applyBorder="false" applyAlignment="false" applyProtection="false">
      <alignment vertical="center"/>
    </xf>
    <xf numFmtId="0" fontId="80" fillId="0" borderId="0"/>
    <xf numFmtId="0" fontId="38" fillId="72" borderId="0" applyNumberFormat="false" applyBorder="false" applyAlignment="false" applyProtection="false">
      <alignment vertical="center"/>
    </xf>
    <xf numFmtId="0" fontId="102" fillId="0" borderId="12" applyNumberFormat="false" applyFill="false" applyProtection="false">
      <alignment horizontal="center"/>
    </xf>
    <xf numFmtId="0" fontId="52" fillId="0" borderId="0"/>
    <xf numFmtId="0" fontId="59" fillId="11" borderId="0" applyNumberFormat="false" applyBorder="false" applyAlignment="false" applyProtection="false">
      <alignment vertical="center"/>
    </xf>
    <xf numFmtId="0" fontId="84" fillId="0" borderId="0" applyProtection="false"/>
    <xf numFmtId="0" fontId="101" fillId="36"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181" fontId="118" fillId="0" borderId="0" applyFill="false" applyBorder="false" applyAlignment="false"/>
    <xf numFmtId="0" fontId="88" fillId="34" borderId="27" applyNumberFormat="false" applyAlignment="false" applyProtection="false">
      <alignment vertical="center"/>
    </xf>
    <xf numFmtId="0" fontId="52" fillId="0" borderId="0"/>
    <xf numFmtId="0" fontId="30" fillId="13"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98" fillId="0" borderId="29" applyNumberFormat="false" applyFill="false" applyAlignment="false" applyProtection="false">
      <alignment vertical="center"/>
    </xf>
    <xf numFmtId="0" fontId="110" fillId="0" borderId="0" applyNumberFormat="false" applyFill="false" applyBorder="false" applyAlignment="false" applyProtection="false">
      <alignment vertical="center"/>
    </xf>
    <xf numFmtId="0" fontId="54" fillId="29"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14" fontId="74" fillId="0" borderId="0">
      <alignment horizontal="center" wrapText="true"/>
      <protection locked="false"/>
    </xf>
    <xf numFmtId="0" fontId="52" fillId="0" borderId="0">
      <protection locked="false"/>
    </xf>
    <xf numFmtId="0" fontId="100" fillId="60" borderId="0" applyNumberFormat="false" applyBorder="false" applyAlignment="false" applyProtection="false">
      <alignment vertical="center"/>
    </xf>
    <xf numFmtId="0" fontId="107" fillId="0" borderId="34" applyNumberFormat="false" applyFill="false" applyAlignment="false" applyProtection="false"/>
    <xf numFmtId="0" fontId="102" fillId="0" borderId="12" applyNumberFormat="false" applyFill="false" applyProtection="false">
      <alignment horizontal="left"/>
    </xf>
    <xf numFmtId="0" fontId="55" fillId="0" borderId="0" applyNumberFormat="false" applyFill="false" applyBorder="false" applyAlignment="false" applyProtection="false">
      <alignment vertical="center"/>
    </xf>
    <xf numFmtId="0" fontId="30" fillId="2" borderId="0" applyNumberFormat="false" applyBorder="false" applyAlignment="false" applyProtection="false">
      <alignment vertical="center"/>
    </xf>
    <xf numFmtId="41" fontId="51" fillId="0" borderId="0" applyFont="false" applyFill="false" applyBorder="false" applyAlignment="false" applyProtection="false"/>
    <xf numFmtId="0" fontId="30" fillId="2" borderId="0" applyNumberFormat="false" applyBorder="false" applyAlignment="false" applyProtection="false">
      <alignment vertical="center"/>
    </xf>
    <xf numFmtId="0" fontId="94" fillId="0" borderId="0" applyNumberFormat="false" applyFill="false" applyBorder="false" applyAlignment="false" applyProtection="false">
      <alignment vertical="center"/>
    </xf>
    <xf numFmtId="0" fontId="30" fillId="2" borderId="0" applyNumberFormat="false" applyBorder="false" applyAlignment="false" applyProtection="false">
      <alignment vertical="center"/>
    </xf>
    <xf numFmtId="178" fontId="51" fillId="0" borderId="12" applyFill="false" applyProtection="false">
      <alignment horizontal="right"/>
    </xf>
    <xf numFmtId="0" fontId="57" fillId="38" borderId="0" applyNumberFormat="false" applyBorder="false" applyAlignment="false" applyProtection="false">
      <alignment vertical="center"/>
    </xf>
    <xf numFmtId="0" fontId="57" fillId="0" borderId="0">
      <alignment vertical="center"/>
    </xf>
    <xf numFmtId="0" fontId="54" fillId="52"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66" fillId="1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57" fillId="3"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47" fillId="2" borderId="0" applyNumberFormat="false" applyBorder="false" applyAlignment="false" applyProtection="false">
      <alignment vertical="center"/>
    </xf>
    <xf numFmtId="0" fontId="66"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62"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12" fillId="67" borderId="36" applyNumberFormat="false" applyAlignment="false" applyProtection="false">
      <alignment vertical="center"/>
    </xf>
    <xf numFmtId="0" fontId="30" fillId="2" borderId="0" applyNumberFormat="false" applyBorder="false" applyAlignment="false" applyProtection="false">
      <alignment vertical="center"/>
    </xf>
    <xf numFmtId="9" fontId="56" fillId="0" borderId="0" applyFont="false" applyFill="false" applyBorder="false" applyAlignment="false" applyProtection="false"/>
    <xf numFmtId="0" fontId="30"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44" fillId="51" borderId="0" applyNumberFormat="false" applyBorder="false" applyAlignment="false" applyProtection="false"/>
    <xf numFmtId="43" fontId="68" fillId="0" borderId="0" applyFont="false" applyFill="false" applyBorder="false" applyAlignment="false" applyProtection="false"/>
    <xf numFmtId="0" fontId="30" fillId="2" borderId="0" applyNumberFormat="false" applyBorder="false" applyAlignment="false" applyProtection="false">
      <alignment vertical="center"/>
    </xf>
    <xf numFmtId="0" fontId="106" fillId="0" borderId="0" applyNumberFormat="false" applyFill="false" applyBorder="false" applyAlignment="false" applyProtection="false"/>
    <xf numFmtId="0" fontId="57" fillId="56" borderId="0" applyNumberFormat="false" applyBorder="false" applyAlignment="false" applyProtection="false">
      <alignment vertical="center"/>
    </xf>
    <xf numFmtId="0" fontId="71" fillId="22" borderId="0" applyNumberFormat="false" applyBorder="false" applyAlignment="false" applyProtection="false">
      <alignment vertical="center"/>
    </xf>
    <xf numFmtId="0" fontId="54" fillId="46" borderId="0" applyNumberFormat="false" applyBorder="false" applyAlignment="false" applyProtection="false">
      <alignment vertical="center"/>
    </xf>
    <xf numFmtId="0" fontId="0" fillId="0" borderId="0"/>
    <xf numFmtId="0" fontId="32" fillId="3"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91" fillId="0" borderId="0"/>
    <xf numFmtId="0" fontId="57" fillId="0" borderId="0">
      <alignment vertical="center"/>
    </xf>
    <xf numFmtId="0" fontId="90" fillId="55" borderId="9">
      <protection locked="false"/>
    </xf>
    <xf numFmtId="0" fontId="30" fillId="2"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196" fontId="51" fillId="0" borderId="0" applyFont="false" applyFill="false" applyBorder="false" applyAlignment="false" applyProtection="false"/>
    <xf numFmtId="0" fontId="51" fillId="0" borderId="0"/>
    <xf numFmtId="0" fontId="66" fillId="13" borderId="0" applyNumberFormat="false" applyBorder="false" applyAlignment="false" applyProtection="false">
      <alignment vertical="center"/>
    </xf>
    <xf numFmtId="0" fontId="44" fillId="31" borderId="0" applyNumberFormat="false" applyBorder="false" applyAlignment="false" applyProtection="false"/>
    <xf numFmtId="0" fontId="30" fillId="2"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47" fillId="38" borderId="0" applyNumberFormat="false" applyBorder="false" applyAlignment="false" applyProtection="false">
      <alignment vertical="center"/>
    </xf>
    <xf numFmtId="0" fontId="46" fillId="14" borderId="0" applyNumberFormat="false" applyBorder="false" applyAlignment="false" applyProtection="false"/>
    <xf numFmtId="0" fontId="44" fillId="43" borderId="0" applyNumberFormat="false" applyBorder="false" applyAlignment="false" applyProtection="false"/>
    <xf numFmtId="0" fontId="46" fillId="14" borderId="0" applyNumberFormat="false" applyBorder="false" applyAlignment="false" applyProtection="false"/>
    <xf numFmtId="0" fontId="37" fillId="11"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62" fillId="13"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0" fillId="0" borderId="0"/>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92" fillId="0" borderId="5" applyNumberFormat="false" applyFill="false" applyProtection="false">
      <alignment horizontal="center"/>
    </xf>
    <xf numFmtId="0" fontId="39" fillId="2" borderId="0" applyNumberFormat="false" applyBorder="false" applyAlignment="false" applyProtection="false">
      <alignment vertical="center"/>
    </xf>
    <xf numFmtId="0" fontId="57" fillId="0" borderId="0">
      <alignment vertical="center"/>
    </xf>
    <xf numFmtId="0" fontId="57" fillId="38" borderId="0" applyNumberFormat="false" applyBorder="false" applyAlignment="false" applyProtection="false">
      <alignment vertical="center"/>
    </xf>
    <xf numFmtId="0" fontId="57" fillId="0" borderId="0">
      <alignment vertical="center"/>
    </xf>
    <xf numFmtId="0" fontId="39" fillId="2" borderId="0" applyNumberFormat="false" applyBorder="false" applyAlignment="false" applyProtection="false">
      <alignment vertical="center"/>
    </xf>
    <xf numFmtId="0" fontId="57"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0" fillId="0" borderId="0">
      <alignment vertical="center"/>
    </xf>
    <xf numFmtId="0" fontId="97" fillId="0" borderId="35">
      <alignment horizontal="left" vertical="center"/>
    </xf>
    <xf numFmtId="0" fontId="30"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198" fontId="36" fillId="0" borderId="0" applyFont="false" applyFill="false" applyBorder="false" applyAlignment="false" applyProtection="false"/>
    <xf numFmtId="0" fontId="30" fillId="1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83" fillId="0" borderId="25" applyNumberFormat="false" applyFill="false" applyAlignment="false" applyProtection="false">
      <alignment vertical="center"/>
    </xf>
    <xf numFmtId="0" fontId="30"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4" fillId="51" borderId="0" applyNumberFormat="false" applyBorder="false" applyAlignment="false" applyProtection="false"/>
    <xf numFmtId="0" fontId="57" fillId="0" borderId="0">
      <alignment vertical="center"/>
    </xf>
    <xf numFmtId="0" fontId="46" fillId="3"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46" fillId="3" borderId="0" applyNumberFormat="false" applyBorder="false" applyAlignment="false" applyProtection="false">
      <alignment vertical="center"/>
    </xf>
    <xf numFmtId="0" fontId="42" fillId="64"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71" fillId="29" borderId="0" applyNumberFormat="false" applyBorder="false" applyAlignment="false" applyProtection="false">
      <alignment vertical="center"/>
    </xf>
    <xf numFmtId="202" fontId="68" fillId="0" borderId="0"/>
    <xf numFmtId="0" fontId="59" fillId="11" borderId="0" applyNumberFormat="false" applyBorder="false" applyAlignment="false" applyProtection="false">
      <alignment vertical="center"/>
    </xf>
    <xf numFmtId="0" fontId="44" fillId="70" borderId="0" applyNumberFormat="false" applyBorder="false" applyAlignment="false" applyProtection="false"/>
    <xf numFmtId="0" fontId="57" fillId="0" borderId="0">
      <alignment vertical="center"/>
    </xf>
    <xf numFmtId="0" fontId="81" fillId="49" borderId="0" applyNumberFormat="false" applyBorder="false" applyAlignment="false" applyProtection="false"/>
    <xf numFmtId="190" fontId="80" fillId="48" borderId="0"/>
    <xf numFmtId="0" fontId="37" fillId="11" borderId="0" applyNumberFormat="false" applyBorder="false" applyAlignment="false" applyProtection="false">
      <alignment vertical="center"/>
    </xf>
    <xf numFmtId="37" fontId="78" fillId="0" borderId="0"/>
    <xf numFmtId="0" fontId="37" fillId="11" borderId="0" applyNumberFormat="false" applyBorder="false" applyAlignment="false" applyProtection="false">
      <alignment vertical="center"/>
    </xf>
    <xf numFmtId="0" fontId="71" fillId="46" borderId="0" applyNumberFormat="false" applyBorder="false" applyAlignment="false" applyProtection="false">
      <alignment vertical="center"/>
    </xf>
    <xf numFmtId="0" fontId="37" fillId="71" borderId="0" applyNumberFormat="false" applyBorder="false" applyAlignment="false" applyProtection="false"/>
    <xf numFmtId="0" fontId="59" fillId="11" borderId="0" applyNumberFormat="false" applyBorder="false" applyAlignment="false" applyProtection="false">
      <alignment vertical="center"/>
    </xf>
    <xf numFmtId="0" fontId="50" fillId="68" borderId="0" applyNumberFormat="false" applyBorder="false" applyAlignment="false" applyProtection="false"/>
    <xf numFmtId="0" fontId="37" fillId="11"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104" fillId="26" borderId="21" applyNumberFormat="false" applyAlignment="false" applyProtection="false">
      <alignment vertical="center"/>
    </xf>
    <xf numFmtId="0" fontId="37" fillId="3" borderId="0" applyNumberFormat="false" applyBorder="false" applyAlignment="false" applyProtection="false">
      <alignment vertical="center"/>
    </xf>
    <xf numFmtId="0" fontId="75" fillId="0" borderId="0" applyNumberFormat="false" applyFill="false" applyBorder="false" applyAlignment="false" applyProtection="false"/>
    <xf numFmtId="0" fontId="32" fillId="3" borderId="0" applyNumberFormat="false" applyBorder="false" applyAlignment="false" applyProtection="false">
      <alignment vertical="center"/>
    </xf>
    <xf numFmtId="0" fontId="46" fillId="3" borderId="0" applyNumberFormat="false" applyBorder="false" applyAlignment="false" applyProtection="false">
      <alignment vertical="center"/>
    </xf>
    <xf numFmtId="9" fontId="57" fillId="0" borderId="0" applyFont="false" applyFill="false" applyBorder="false" applyAlignment="false" applyProtection="false">
      <alignment vertical="center"/>
    </xf>
    <xf numFmtId="0" fontId="72" fillId="0" borderId="23" applyNumberFormat="false" applyFill="false" applyAlignment="false" applyProtection="false"/>
    <xf numFmtId="0" fontId="30" fillId="13" borderId="0" applyNumberFormat="false" applyBorder="false" applyAlignment="false" applyProtection="false">
      <alignment vertical="center"/>
    </xf>
    <xf numFmtId="0" fontId="57" fillId="0" borderId="0">
      <alignment vertical="center"/>
    </xf>
    <xf numFmtId="0" fontId="57" fillId="13" borderId="0" applyNumberFormat="false" applyBorder="false" applyAlignment="false" applyProtection="false">
      <alignment vertical="center"/>
    </xf>
    <xf numFmtId="0" fontId="71" fillId="41" borderId="0" applyNumberFormat="false" applyBorder="false" applyAlignment="false" applyProtection="false">
      <alignment vertical="center"/>
    </xf>
    <xf numFmtId="0" fontId="0" fillId="0" borderId="0"/>
    <xf numFmtId="0" fontId="57" fillId="66" borderId="0" applyNumberFormat="false" applyBorder="false" applyAlignment="false" applyProtection="false">
      <alignment vertical="center"/>
    </xf>
    <xf numFmtId="9" fontId="93" fillId="0" borderId="0" applyFont="false" applyFill="false" applyBorder="false" applyAlignment="false" applyProtection="false"/>
    <xf numFmtId="0" fontId="30" fillId="2" borderId="0" applyNumberFormat="false" applyBorder="false" applyAlignment="false" applyProtection="false">
      <alignment vertical="center"/>
    </xf>
    <xf numFmtId="0" fontId="71" fillId="65" borderId="0" applyNumberFormat="false" applyBorder="false" applyAlignment="false" applyProtection="false">
      <alignment vertical="center"/>
    </xf>
    <xf numFmtId="194" fontId="51" fillId="0" borderId="0" applyFont="false" applyFill="false" applyBorder="false" applyAlignment="false" applyProtection="false"/>
    <xf numFmtId="0" fontId="71" fillId="30" borderId="0" applyNumberFormat="false" applyBorder="false" applyAlignment="false" applyProtection="false">
      <alignment vertical="center"/>
    </xf>
    <xf numFmtId="0" fontId="113" fillId="0" borderId="0"/>
    <xf numFmtId="184" fontId="51" fillId="0" borderId="0" applyFont="false" applyFill="false" applyProtection="false"/>
    <xf numFmtId="0" fontId="34" fillId="57" borderId="28" applyNumberFormat="false" applyFont="false" applyAlignment="false" applyProtection="false">
      <alignment vertical="center"/>
    </xf>
    <xf numFmtId="0" fontId="57" fillId="0" borderId="0">
      <alignment vertical="center"/>
    </xf>
    <xf numFmtId="0" fontId="59" fillId="11" borderId="0" applyNumberFormat="false" applyBorder="false" applyAlignment="false" applyProtection="false">
      <alignment vertical="center"/>
    </xf>
    <xf numFmtId="0" fontId="74" fillId="0" borderId="0">
      <alignment horizontal="center" wrapText="true"/>
      <protection locked="false"/>
    </xf>
    <xf numFmtId="0" fontId="28" fillId="43" borderId="0" applyNumberFormat="false" applyBorder="false" applyAlignment="false" applyProtection="false"/>
    <xf numFmtId="0" fontId="51" fillId="0" borderId="0"/>
    <xf numFmtId="0" fontId="38" fillId="40" borderId="0" applyNumberFormat="false" applyBorder="false" applyAlignment="false" applyProtection="false">
      <alignment vertical="center"/>
    </xf>
    <xf numFmtId="43" fontId="57" fillId="0" borderId="0" applyFont="false" applyFill="false" applyBorder="false" applyAlignment="false" applyProtection="false">
      <alignment vertical="center"/>
    </xf>
    <xf numFmtId="0" fontId="56" fillId="0" borderId="0"/>
    <xf numFmtId="0" fontId="72" fillId="0" borderId="23" applyNumberFormat="false" applyFill="false" applyAlignment="false" applyProtection="false">
      <alignment vertical="center"/>
    </xf>
    <xf numFmtId="0" fontId="54" fillId="30" borderId="0" applyNumberFormat="false" applyBorder="false" applyAlignment="false" applyProtection="false">
      <alignment vertical="center"/>
    </xf>
    <xf numFmtId="0" fontId="42" fillId="37" borderId="0" applyNumberFormat="false" applyBorder="false" applyAlignment="false" applyProtection="false">
      <alignment vertical="center"/>
    </xf>
    <xf numFmtId="0" fontId="87" fillId="20" borderId="26" applyNumberFormat="false" applyAlignment="false" applyProtection="false">
      <alignment vertical="center"/>
    </xf>
    <xf numFmtId="0" fontId="39"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179" fontId="0" fillId="0" borderId="0" applyFill="false" applyBorder="false" applyAlignment="false" applyProtection="false"/>
    <xf numFmtId="0" fontId="70" fillId="0" borderId="0" applyNumberFormat="false" applyFill="false" applyBorder="false" applyAlignment="false" applyProtection="false">
      <alignment vertical="center"/>
    </xf>
    <xf numFmtId="1" fontId="108" fillId="0" borderId="20">
      <alignment vertical="center"/>
      <protection locked="false"/>
    </xf>
    <xf numFmtId="38" fontId="77" fillId="0" borderId="0" applyFont="false" applyFill="false" applyBorder="false" applyAlignment="false" applyProtection="false"/>
    <xf numFmtId="0" fontId="71" fillId="52"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68" fillId="0" borderId="0"/>
    <xf numFmtId="0" fontId="59" fillId="11" borderId="0" applyNumberFormat="false" applyBorder="false" applyAlignment="false" applyProtection="false">
      <alignment vertical="center"/>
    </xf>
    <xf numFmtId="0" fontId="36" fillId="42" borderId="0" applyNumberFormat="false" applyFont="false" applyBorder="false" applyAlignment="false" applyProtection="false"/>
    <xf numFmtId="9" fontId="0" fillId="0" borderId="0" applyFont="false" applyFill="false" applyBorder="false" applyAlignment="false" applyProtection="false">
      <alignment vertical="center"/>
    </xf>
    <xf numFmtId="0" fontId="39" fillId="2" borderId="0" applyNumberFormat="false" applyBorder="false" applyAlignment="false" applyProtection="false">
      <alignment vertical="center"/>
    </xf>
    <xf numFmtId="0" fontId="89" fillId="0" borderId="23" applyNumberFormat="false" applyFill="false" applyAlignment="false" applyProtection="false">
      <alignment vertical="center"/>
    </xf>
    <xf numFmtId="0" fontId="37" fillId="11" borderId="0" applyNumberFormat="false" applyBorder="false" applyAlignment="false" applyProtection="false">
      <alignment vertical="center"/>
    </xf>
    <xf numFmtId="0" fontId="69" fillId="36" borderId="0" applyNumberFormat="false" applyBorder="false" applyAlignment="false" applyProtection="false">
      <alignment vertical="center"/>
    </xf>
    <xf numFmtId="0" fontId="68" fillId="0" borderId="0"/>
    <xf numFmtId="0" fontId="109" fillId="0" borderId="0" applyNumberFormat="false" applyFill="false" applyBorder="false" applyAlignment="false" applyProtection="false"/>
    <xf numFmtId="0" fontId="30" fillId="35" borderId="0" applyNumberFormat="false" applyBorder="false" applyAlignment="false" applyProtection="false"/>
    <xf numFmtId="0" fontId="77" fillId="0" borderId="0" applyFont="false" applyFill="false" applyBorder="false" applyAlignment="false" applyProtection="false"/>
    <xf numFmtId="0" fontId="66" fillId="2" borderId="0" applyNumberFormat="false" applyBorder="false" applyAlignment="false" applyProtection="false">
      <alignment vertical="center"/>
    </xf>
    <xf numFmtId="0" fontId="86" fillId="0" borderId="18" applyNumberFormat="false" applyFill="false" applyAlignment="false" applyProtection="false">
      <alignment vertical="center"/>
    </xf>
    <xf numFmtId="0" fontId="30" fillId="2" borderId="0" applyNumberFormat="false" applyBorder="false" applyAlignment="false" applyProtection="false">
      <alignment vertical="center"/>
    </xf>
    <xf numFmtId="0" fontId="97" fillId="0" borderId="31" applyNumberFormat="false" applyAlignment="false" applyProtection="false">
      <alignment horizontal="left" vertical="center"/>
    </xf>
    <xf numFmtId="0" fontId="50" fillId="33" borderId="0" applyNumberFormat="false" applyBorder="false" applyAlignment="false" applyProtection="false"/>
    <xf numFmtId="0" fontId="65" fillId="0" borderId="22" applyNumberFormat="false" applyFill="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73" fillId="39" borderId="24" applyNumberFormat="false" applyAlignment="false" applyProtection="false">
      <alignment vertical="center"/>
    </xf>
    <xf numFmtId="0" fontId="38" fillId="28" borderId="0" applyNumberFormat="false" applyBorder="false" applyAlignment="false" applyProtection="false">
      <alignment vertical="center"/>
    </xf>
    <xf numFmtId="43" fontId="51" fillId="0" borderId="0" applyFont="false" applyFill="false" applyBorder="false" applyAlignment="false" applyProtection="false"/>
    <xf numFmtId="0" fontId="64" fillId="0" borderId="0" applyNumberFormat="false" applyFill="false" applyBorder="false" applyAlignment="false" applyProtection="false">
      <alignment vertical="center"/>
    </xf>
    <xf numFmtId="0" fontId="30" fillId="2" borderId="0" applyNumberFormat="false" applyBorder="false" applyAlignment="false" applyProtection="false">
      <alignment vertical="center"/>
    </xf>
    <xf numFmtId="0" fontId="56" fillId="0" borderId="0">
      <protection locked="false"/>
    </xf>
    <xf numFmtId="41" fontId="68" fillId="0" borderId="0" applyFont="false" applyFill="false" applyBorder="false" applyAlignment="false" applyProtection="false"/>
    <xf numFmtId="0" fontId="30" fillId="2" borderId="0" applyNumberFormat="false" applyBorder="false" applyAlignment="false" applyProtection="false">
      <alignment vertical="center"/>
    </xf>
    <xf numFmtId="0" fontId="51" fillId="0" borderId="5" applyNumberFormat="false" applyFill="false" applyProtection="false">
      <alignment horizontal="left"/>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0" fillId="0" borderId="0">
      <alignment vertical="center"/>
    </xf>
    <xf numFmtId="0" fontId="63" fillId="0" borderId="0" applyNumberFormat="false" applyFill="false" applyBorder="false" applyAlignment="false" applyProtection="false">
      <alignment vertical="center"/>
    </xf>
    <xf numFmtId="0" fontId="30" fillId="2" borderId="0" applyNumberFormat="false" applyBorder="false" applyAlignment="false" applyProtection="false">
      <alignment vertical="center"/>
    </xf>
    <xf numFmtId="0" fontId="0" fillId="25" borderId="33" applyNumberFormat="false" applyFont="false" applyAlignment="false" applyProtection="false">
      <alignment vertical="center"/>
    </xf>
    <xf numFmtId="0" fontId="32" fillId="3" borderId="0" applyNumberFormat="false" applyBorder="false" applyAlignment="false" applyProtection="false">
      <alignment vertical="center"/>
    </xf>
    <xf numFmtId="0" fontId="54" fillId="73" borderId="0" applyNumberFormat="false" applyBorder="false" applyAlignment="false" applyProtection="false">
      <alignment vertical="center"/>
    </xf>
    <xf numFmtId="0" fontId="62"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7" fillId="11" borderId="0" applyNumberFormat="false" applyBorder="false" applyAlignment="false" applyProtection="false">
      <alignment vertical="center"/>
    </xf>
    <xf numFmtId="0" fontId="42" fillId="54" borderId="0" applyNumberFormat="false" applyBorder="false" applyAlignment="false" applyProtection="false">
      <alignment vertical="center"/>
    </xf>
    <xf numFmtId="0" fontId="81" fillId="49" borderId="0" applyNumberFormat="false" applyBorder="false" applyAlignment="false" applyProtection="false"/>
    <xf numFmtId="0" fontId="37" fillId="11"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8" fillId="45" borderId="0" applyNumberFormat="false" applyBorder="false" applyAlignment="false" applyProtection="false">
      <alignment vertical="center"/>
    </xf>
    <xf numFmtId="40" fontId="77" fillId="0" borderId="0" applyFont="false" applyFill="false" applyBorder="false" applyAlignment="false" applyProtection="false"/>
    <xf numFmtId="0" fontId="42" fillId="24"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47" fillId="56" borderId="0" applyNumberFormat="false" applyBorder="false" applyAlignment="false" applyProtection="false">
      <alignment vertical="center"/>
    </xf>
    <xf numFmtId="0" fontId="44" fillId="32" borderId="0" applyNumberFormat="false" applyBorder="false" applyAlignment="false" applyProtection="false"/>
    <xf numFmtId="0" fontId="57" fillId="0" borderId="0">
      <alignment vertical="center"/>
    </xf>
    <xf numFmtId="0" fontId="120" fillId="34" borderId="21" applyNumberFormat="false" applyAlignment="false" applyProtection="false">
      <alignment vertical="center"/>
    </xf>
    <xf numFmtId="0" fontId="67" fillId="34" borderId="21" applyNumberFormat="false" applyAlignment="false" applyProtection="false">
      <alignment vertical="center"/>
    </xf>
    <xf numFmtId="40" fontId="36" fillId="0" borderId="0" applyFont="false" applyFill="false" applyBorder="false" applyAlignment="false" applyProtection="false"/>
    <xf numFmtId="2" fontId="84" fillId="0" borderId="0" applyProtection="false"/>
    <xf numFmtId="0" fontId="30" fillId="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99" fillId="34" borderId="27" applyNumberFormat="false" applyAlignment="false" applyProtection="false">
      <alignment vertical="center"/>
    </xf>
    <xf numFmtId="0" fontId="47" fillId="3" borderId="0" applyNumberFormat="false" applyBorder="false" applyAlignment="false" applyProtection="false">
      <alignment vertical="center"/>
    </xf>
    <xf numFmtId="0" fontId="96" fillId="0" borderId="30" applyNumberFormat="false" applyFill="false" applyAlignment="false" applyProtection="false">
      <alignment vertical="center"/>
    </xf>
    <xf numFmtId="49" fontId="51" fillId="0" borderId="0" applyFont="false" applyFill="false" applyBorder="false" applyAlignment="false" applyProtection="false"/>
    <xf numFmtId="0" fontId="30" fillId="2"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52" fillId="0" borderId="0"/>
    <xf numFmtId="0" fontId="77" fillId="0" borderId="0" applyFont="false" applyFill="false" applyBorder="false" applyAlignment="false" applyProtection="false"/>
    <xf numFmtId="0" fontId="42" fillId="58"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28" fillId="62" borderId="0" applyNumberFormat="false" applyBorder="false" applyAlignment="false" applyProtection="false"/>
    <xf numFmtId="0" fontId="39" fillId="2" borderId="0" applyNumberFormat="false" applyBorder="false" applyAlignment="false" applyProtection="false">
      <alignment vertical="center"/>
    </xf>
    <xf numFmtId="192" fontId="52" fillId="0" borderId="0" applyFont="false" applyFill="false" applyBorder="false" applyAlignment="false" applyProtection="false"/>
    <xf numFmtId="0" fontId="55" fillId="0" borderId="16" applyNumberFormat="false" applyFill="false" applyAlignment="false" applyProtection="false">
      <alignment vertical="center"/>
    </xf>
    <xf numFmtId="0" fontId="54" fillId="22" borderId="0" applyNumberFormat="false" applyBorder="false" applyAlignment="false" applyProtection="false">
      <alignment vertical="center"/>
    </xf>
    <xf numFmtId="0" fontId="54" fillId="21" borderId="0" applyNumberFormat="false" applyBorder="false" applyAlignment="false" applyProtection="false">
      <alignment vertical="center"/>
    </xf>
    <xf numFmtId="9" fontId="34" fillId="0" borderId="0" applyFont="false" applyFill="false" applyBorder="false" applyAlignment="false" applyProtection="false">
      <alignment vertical="center"/>
    </xf>
    <xf numFmtId="0" fontId="38" fillId="75"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53" fillId="20" borderId="19" applyNumberFormat="false" applyAlignment="false" applyProtection="false">
      <alignment vertical="center"/>
    </xf>
    <xf numFmtId="0" fontId="28" fillId="31" borderId="0" applyNumberFormat="false" applyBorder="false" applyAlignment="false" applyProtection="false"/>
    <xf numFmtId="0" fontId="37" fillId="11"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197" fontId="52" fillId="0" borderId="0" applyFont="false" applyFill="false" applyBorder="false" applyAlignment="false" applyProtection="false"/>
    <xf numFmtId="41" fontId="28" fillId="0" borderId="0" applyFont="false" applyFill="false" applyBorder="false" applyAlignment="false" applyProtection="false">
      <alignment vertical="center"/>
    </xf>
    <xf numFmtId="0" fontId="44" fillId="18" borderId="0" applyNumberFormat="false" applyBorder="false" applyAlignment="false" applyProtection="false"/>
    <xf numFmtId="0" fontId="51" fillId="0" borderId="0" applyFont="false" applyFill="false" applyBorder="false" applyAlignment="false" applyProtection="false"/>
    <xf numFmtId="41" fontId="51" fillId="0" borderId="0" applyFont="false" applyFill="false" applyBorder="false" applyAlignment="false" applyProtection="false"/>
    <xf numFmtId="0" fontId="46" fillId="3" borderId="0" applyNumberFormat="false" applyBorder="false" applyAlignment="false" applyProtection="false">
      <alignment vertical="center"/>
    </xf>
    <xf numFmtId="0" fontId="36" fillId="0" borderId="0"/>
    <xf numFmtId="0" fontId="42" fillId="17" borderId="0" applyNumberFormat="false" applyBorder="false" applyAlignment="false" applyProtection="false">
      <alignment vertical="center"/>
    </xf>
    <xf numFmtId="0" fontId="50" fillId="16" borderId="0" applyNumberFormat="false" applyBorder="false" applyAlignment="false" applyProtection="false"/>
    <xf numFmtId="0" fontId="0" fillId="0" borderId="0" applyNumberFormat="false" applyFill="false" applyBorder="false" applyAlignment="false" applyProtection="false"/>
    <xf numFmtId="0" fontId="37" fillId="11" borderId="0" applyNumberFormat="false" applyBorder="false" applyAlignment="false" applyProtection="false">
      <alignment vertical="center"/>
    </xf>
    <xf numFmtId="1" fontId="51" fillId="0" borderId="12" applyFill="false" applyProtection="false">
      <alignment horizontal="center"/>
    </xf>
    <xf numFmtId="0" fontId="49" fillId="0" borderId="0" applyNumberFormat="false" applyFill="false" applyBorder="false" applyAlignment="false" applyProtection="false">
      <alignment vertical="center"/>
    </xf>
    <xf numFmtId="0" fontId="51" fillId="0" borderId="0"/>
    <xf numFmtId="0" fontId="71" fillId="52" borderId="0" applyNumberFormat="false" applyBorder="false" applyAlignment="false" applyProtection="false">
      <alignment vertical="center"/>
    </xf>
    <xf numFmtId="0" fontId="48" fillId="3"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43" fontId="34" fillId="0" borderId="0" applyFont="false" applyFill="false" applyBorder="false" applyAlignment="false" applyProtection="false">
      <alignment vertical="center"/>
    </xf>
    <xf numFmtId="0" fontId="42" fillId="15"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46" fillId="14" borderId="0" applyNumberFormat="false" applyBorder="false" applyAlignment="false" applyProtection="false"/>
    <xf numFmtId="0" fontId="45"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0" fillId="0" borderId="0">
      <alignment vertical="center"/>
    </xf>
    <xf numFmtId="0" fontId="37" fillId="11" borderId="0" applyNumberFormat="false" applyBorder="false" applyAlignment="false" applyProtection="false">
      <alignment vertical="center"/>
    </xf>
    <xf numFmtId="0" fontId="44" fillId="12" borderId="0" applyNumberFormat="false" applyBorder="false" applyAlignment="false" applyProtection="false"/>
    <xf numFmtId="0" fontId="93" fillId="0" borderId="0"/>
    <xf numFmtId="0" fontId="38" fillId="61"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42" fillId="5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43" fillId="0" borderId="18" applyNumberFormat="false" applyFill="false" applyAlignment="false" applyProtection="false">
      <alignment vertical="center"/>
    </xf>
    <xf numFmtId="0" fontId="37" fillId="11"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79" fillId="47" borderId="19" applyNumberFormat="false" applyAlignment="false" applyProtection="false">
      <alignment vertical="center"/>
    </xf>
    <xf numFmtId="0" fontId="42" fillId="69"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44" fontId="34" fillId="0" borderId="0" applyFont="false" applyFill="false" applyBorder="false" applyAlignment="false" applyProtection="false">
      <alignment vertical="center"/>
    </xf>
    <xf numFmtId="0" fontId="37" fillId="3" borderId="0" applyNumberFormat="false" applyBorder="false" applyAlignment="false" applyProtection="false">
      <alignment vertical="center"/>
    </xf>
    <xf numFmtId="0" fontId="52" fillId="0" borderId="0"/>
    <xf numFmtId="193" fontId="52" fillId="0" borderId="0" applyFont="false" applyFill="false" applyBorder="false" applyAlignment="false" applyProtection="false"/>
    <xf numFmtId="0" fontId="30" fillId="2"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28" fillId="4" borderId="0" applyNumberFormat="false" applyBorder="false" applyAlignment="false" applyProtection="false"/>
    <xf numFmtId="0" fontId="37" fillId="3" borderId="0" applyNumberFormat="false" applyBorder="false" applyAlignment="false" applyProtection="false">
      <alignment vertical="center"/>
    </xf>
    <xf numFmtId="41" fontId="34" fillId="0" borderId="0" applyFont="false" applyFill="false" applyBorder="false" applyAlignment="false" applyProtection="false">
      <alignment vertical="center"/>
    </xf>
    <xf numFmtId="0" fontId="36" fillId="0" borderId="0" applyNumberFormat="false" applyFont="false" applyFill="false" applyBorder="false" applyAlignment="false" applyProtection="false">
      <alignment horizontal="left"/>
    </xf>
    <xf numFmtId="15" fontId="36" fillId="0" borderId="0" applyFont="false" applyFill="false" applyBorder="false" applyAlignment="false" applyProtection="false"/>
    <xf numFmtId="0" fontId="42" fillId="27" borderId="0" applyNumberFormat="false" applyBorder="false" applyAlignment="false" applyProtection="false">
      <alignment vertical="center"/>
    </xf>
    <xf numFmtId="0" fontId="103" fillId="63" borderId="0" applyNumberFormat="false" applyBorder="false" applyAlignment="false" applyProtection="false">
      <alignment vertical="center"/>
    </xf>
    <xf numFmtId="0" fontId="35" fillId="0" borderId="16" applyNumberFormat="false" applyFill="false" applyAlignment="false" applyProtection="false">
      <alignment vertical="center"/>
    </xf>
    <xf numFmtId="0" fontId="39" fillId="2"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42" fillId="74" borderId="0" applyNumberFormat="false" applyBorder="false" applyAlignment="false" applyProtection="false">
      <alignment vertical="center"/>
    </xf>
    <xf numFmtId="0" fontId="96" fillId="0" borderId="0" applyNumberFormat="false" applyFill="false" applyBorder="false" applyAlignment="false" applyProtection="false">
      <alignment vertical="center"/>
    </xf>
    <xf numFmtId="0" fontId="0" fillId="0" borderId="0"/>
    <xf numFmtId="42" fontId="34" fillId="0" borderId="0" applyFont="false" applyFill="false" applyBorder="false" applyAlignment="false" applyProtection="false">
      <alignment vertical="center"/>
    </xf>
    <xf numFmtId="0" fontId="60" fillId="26" borderId="21" applyNumberFormat="false" applyAlignment="false" applyProtection="false">
      <alignment vertical="center"/>
    </xf>
    <xf numFmtId="0" fontId="33" fillId="0" borderId="0" applyNumberFormat="false" applyFill="false" applyBorder="false" applyAlignment="false" applyProtection="false">
      <alignment vertical="center"/>
    </xf>
    <xf numFmtId="0" fontId="32" fillId="3"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0" fillId="2" borderId="0" applyNumberFormat="false" applyBorder="false" applyAlignment="false" applyProtection="false">
      <alignment vertical="center"/>
    </xf>
    <xf numFmtId="0" fontId="51" fillId="0" borderId="0" applyNumberFormat="false" applyFont="false" applyFill="false" applyBorder="false" applyAlignment="false" applyProtection="false"/>
    <xf numFmtId="0" fontId="41" fillId="0" borderId="17" applyNumberFormat="false" applyFill="false" applyAlignment="false" applyProtection="false">
      <alignment vertical="center"/>
    </xf>
  </cellStyleXfs>
  <cellXfs count="167">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91" fontId="4" fillId="0" borderId="9" xfId="0" applyNumberFormat="true" applyFont="true" applyFill="true" applyBorder="true" applyAlignment="true" applyProtection="true">
      <alignment horizontal="right" vertical="center" shrinkToFit="true"/>
    </xf>
    <xf numFmtId="201"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horizontal="left" vertical="center" indent="3"/>
      <protection locked="false"/>
    </xf>
    <xf numFmtId="0" fontId="4" fillId="0" borderId="7" xfId="0" applyFont="true" applyFill="true" applyBorder="true" applyAlignment="true" applyProtection="true">
      <alignment vertical="center"/>
      <protection locked="false"/>
    </xf>
    <xf numFmtId="188" fontId="4" fillId="0" borderId="9" xfId="0" applyNumberFormat="true" applyFont="true" applyFill="true" applyBorder="true" applyAlignment="true" applyProtection="true">
      <alignment horizontal="right" vertical="center" shrinkToFit="true"/>
    </xf>
    <xf numFmtId="0" fontId="5" fillId="0" borderId="10" xfId="0" applyFont="true" applyFill="true" applyBorder="true" applyAlignment="true">
      <alignment horizontal="left" vertical="center" wrapText="true"/>
    </xf>
    <xf numFmtId="0" fontId="6" fillId="0" borderId="10" xfId="0" applyFont="true" applyFill="true" applyBorder="true" applyAlignment="true">
      <alignment horizontal="left" vertical="center" wrapText="true"/>
    </xf>
    <xf numFmtId="0" fontId="7"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8" fillId="0" borderId="11" xfId="0" applyFont="true" applyBorder="true" applyAlignment="true">
      <alignment horizontal="center" vertical="center"/>
    </xf>
    <xf numFmtId="0" fontId="8" fillId="0" borderId="3" xfId="0" applyFont="true" applyBorder="true" applyAlignment="true">
      <alignment horizontal="center" vertical="center"/>
    </xf>
    <xf numFmtId="0" fontId="8" fillId="0" borderId="12" xfId="0" applyFont="true" applyBorder="true" applyAlignment="true">
      <alignment horizontal="center" vertical="center"/>
    </xf>
    <xf numFmtId="0" fontId="8" fillId="0" borderId="5" xfId="0" applyFont="true" applyBorder="true" applyAlignment="true">
      <alignment horizontal="center" vertical="center"/>
    </xf>
    <xf numFmtId="0" fontId="9" fillId="0" borderId="7" xfId="0" applyFont="true" applyBorder="true" applyAlignment="true">
      <alignment horizontal="left" vertical="center"/>
    </xf>
    <xf numFmtId="0" fontId="9" fillId="0" borderId="9" xfId="0" applyFont="true" applyBorder="true" applyAlignment="true">
      <alignment horizontal="center" vertical="center" shrinkToFit="true"/>
    </xf>
    <xf numFmtId="191" fontId="9" fillId="0" borderId="9" xfId="0" applyNumberFormat="true" applyFont="true" applyBorder="true" applyAlignment="true">
      <alignment horizontal="right" vertical="center" shrinkToFit="true"/>
    </xf>
    <xf numFmtId="201" fontId="9" fillId="0" borderId="8" xfId="0" applyNumberFormat="true" applyFont="true" applyBorder="true" applyAlignment="true">
      <alignment horizontal="right" vertical="center" shrinkToFit="true"/>
    </xf>
    <xf numFmtId="0" fontId="9" fillId="0" borderId="7" xfId="0" applyFont="true" applyBorder="true" applyAlignment="true">
      <alignment vertical="center"/>
    </xf>
    <xf numFmtId="201" fontId="9" fillId="0" borderId="9" xfId="0" applyNumberFormat="true" applyFont="true" applyBorder="true" applyAlignment="true">
      <alignment horizontal="right" vertical="center" shrinkToFit="true"/>
    </xf>
    <xf numFmtId="0" fontId="10" fillId="0" borderId="10" xfId="0" applyFont="true" applyBorder="true" applyAlignment="true">
      <alignment horizontal="left" vertical="center" wrapText="true"/>
    </xf>
    <xf numFmtId="0" fontId="11" fillId="0" borderId="0" xfId="0" applyFont="true" applyBorder="true" applyAlignment="true">
      <alignment horizontal="center" vertical="center"/>
    </xf>
    <xf numFmtId="0" fontId="11" fillId="0" borderId="0" xfId="0" applyFont="true" applyBorder="true" applyAlignment="true">
      <alignment horizontal="right" vertical="center"/>
    </xf>
    <xf numFmtId="0" fontId="12" fillId="0" borderId="0" xfId="0" applyFont="true" applyBorder="true" applyAlignment="true">
      <alignment horizontal="center" vertical="center"/>
    </xf>
    <xf numFmtId="0" fontId="12"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0" fillId="0" borderId="0" xfId="0" applyFont="true" applyAlignment="true">
      <alignment vertical="center"/>
    </xf>
    <xf numFmtId="188" fontId="9" fillId="0" borderId="9" xfId="0" applyNumberFormat="true" applyFont="true" applyBorder="true" applyAlignment="true">
      <alignment horizontal="right" vertical="center" shrinkToFit="true"/>
    </xf>
    <xf numFmtId="0" fontId="13" fillId="0" borderId="10" xfId="0" applyFont="true" applyBorder="true" applyAlignment="true">
      <alignment horizontal="left" vertical="center" wrapText="true"/>
    </xf>
    <xf numFmtId="0" fontId="1" fillId="0" borderId="0" xfId="0" applyFont="true" applyBorder="true" applyAlignment="true">
      <alignment vertical="center"/>
    </xf>
    <xf numFmtId="0" fontId="1" fillId="0" borderId="0" xfId="0" applyFont="true" applyFill="true" applyBorder="true" applyAlignment="true">
      <alignment vertical="center"/>
    </xf>
    <xf numFmtId="0" fontId="0" fillId="0" borderId="0" xfId="0" applyFont="true" applyBorder="true" applyAlignment="true">
      <alignment vertical="center"/>
    </xf>
    <xf numFmtId="0" fontId="0" fillId="0" borderId="0" xfId="0" applyFont="true" applyBorder="true"/>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91" fontId="4" fillId="0" borderId="9" xfId="0" applyNumberFormat="true" applyFont="true" applyBorder="true" applyAlignment="true">
      <alignment horizontal="right" vertical="center" shrinkToFit="true"/>
    </xf>
    <xf numFmtId="201" fontId="4" fillId="0" borderId="4" xfId="0" applyNumberFormat="true" applyFont="true" applyBorder="true" applyAlignment="true">
      <alignment horizontal="right" vertical="center" shrinkToFit="true"/>
    </xf>
    <xf numFmtId="0" fontId="4" fillId="0" borderId="7" xfId="0" applyFont="true" applyBorder="true" applyAlignment="true">
      <alignment horizontal="left" vertical="center" indent="1"/>
    </xf>
    <xf numFmtId="201" fontId="4" fillId="0" borderId="8" xfId="0" applyNumberFormat="true" applyFont="true" applyBorder="true" applyAlignment="true">
      <alignment horizontal="right" vertical="center" shrinkToFit="true"/>
    </xf>
    <xf numFmtId="0" fontId="4" fillId="0" borderId="7" xfId="0" applyFont="true" applyBorder="true" applyAlignment="true">
      <alignment vertical="center"/>
    </xf>
    <xf numFmtId="0" fontId="14" fillId="0" borderId="10" xfId="0" applyFont="true" applyBorder="true" applyAlignment="true">
      <alignment horizontal="left" vertical="center" wrapText="true"/>
    </xf>
    <xf numFmtId="0" fontId="0" fillId="0" borderId="0" xfId="0" applyFont="true" applyBorder="true" applyAlignment="true">
      <alignment horizontal="right" vertical="center"/>
    </xf>
    <xf numFmtId="0" fontId="15" fillId="0" borderId="0" xfId="0" applyFont="true" applyAlignment="true">
      <alignment vertical="center"/>
    </xf>
    <xf numFmtId="0" fontId="0" fillId="0" borderId="0" xfId="0" applyAlignment="true">
      <alignment vertical="center"/>
    </xf>
    <xf numFmtId="0" fontId="16" fillId="0" borderId="7" xfId="0" applyFont="true" applyBorder="true" applyAlignment="true">
      <alignment vertical="center"/>
    </xf>
    <xf numFmtId="0" fontId="11" fillId="0" borderId="10" xfId="0" applyFont="true" applyBorder="true" applyAlignment="true">
      <alignment horizontal="center" vertical="center"/>
    </xf>
    <xf numFmtId="0" fontId="15"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7" fillId="0" borderId="13" xfId="0" applyFont="true" applyFill="true" applyBorder="true" applyAlignment="true">
      <alignment horizontal="center" vertical="center"/>
    </xf>
    <xf numFmtId="0" fontId="3" fillId="0" borderId="13"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201" fontId="4" fillId="0" borderId="9" xfId="0" applyNumberFormat="true" applyFont="true" applyBorder="true" applyAlignment="true">
      <alignment vertical="center" shrinkToFit="true"/>
    </xf>
    <xf numFmtId="201"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0" fontId="4" fillId="0" borderId="0" xfId="0" applyFont="true" applyFill="true" applyBorder="true" applyAlignment="true">
      <alignment horizontal="left" vertical="center" indent="2"/>
    </xf>
    <xf numFmtId="0" fontId="4" fillId="0" borderId="0" xfId="0" applyFont="true" applyFill="true" applyBorder="true" applyAlignment="true">
      <alignment horizontal="left" vertical="center"/>
    </xf>
    <xf numFmtId="0" fontId="16"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88"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88" fontId="4" fillId="0" borderId="9" xfId="0" applyNumberFormat="true" applyFont="true" applyBorder="true" applyAlignment="true">
      <alignment vertical="center" shrinkToFit="true"/>
    </xf>
    <xf numFmtId="0" fontId="4" fillId="0" borderId="14" xfId="0" applyFont="true" applyFill="true" applyBorder="true" applyAlignment="true">
      <alignment horizontal="left" vertical="center" indent="2"/>
    </xf>
    <xf numFmtId="0" fontId="4" fillId="0" borderId="13" xfId="0" applyFont="true" applyFill="true" applyBorder="true" applyAlignment="true">
      <alignment horizontal="center" vertical="center" shrinkToFit="true"/>
    </xf>
    <xf numFmtId="0" fontId="18" fillId="0" borderId="10" xfId="0" applyFont="true" applyBorder="true" applyAlignment="true">
      <alignment horizontal="left" vertical="center"/>
    </xf>
    <xf numFmtId="0" fontId="19" fillId="0" borderId="0" xfId="0" applyFont="true" applyFill="true" applyBorder="true" applyAlignment="true">
      <alignment vertical="center"/>
    </xf>
    <xf numFmtId="0" fontId="15"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8" fillId="0" borderId="11"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20" fillId="0" borderId="3" xfId="0" applyFont="true" applyFill="true" applyBorder="true" applyAlignment="true">
      <alignment horizontal="center" vertical="center"/>
    </xf>
    <xf numFmtId="0" fontId="8" fillId="0" borderId="4" xfId="0" applyFont="true" applyFill="true" applyBorder="true" applyAlignment="true">
      <alignment horizontal="center" vertical="center" wrapText="true"/>
    </xf>
    <xf numFmtId="0" fontId="8" fillId="0" borderId="12" xfId="0" applyFont="true" applyFill="true" applyBorder="true" applyAlignment="true">
      <alignment horizontal="center" vertical="center"/>
    </xf>
    <xf numFmtId="0" fontId="8" fillId="0" borderId="5" xfId="0" applyFont="true" applyFill="true" applyBorder="true" applyAlignment="true">
      <alignment horizontal="center" vertical="center" wrapText="true"/>
    </xf>
    <xf numFmtId="0" fontId="20" fillId="0" borderId="5" xfId="0" applyFont="true" applyFill="true" applyBorder="true" applyAlignment="true">
      <alignment horizontal="center" vertical="center"/>
    </xf>
    <xf numFmtId="0" fontId="8" fillId="0" borderId="6" xfId="0" applyFont="true" applyFill="true" applyBorder="true" applyAlignment="true">
      <alignment horizontal="center" vertical="center" wrapText="true"/>
    </xf>
    <xf numFmtId="0" fontId="9" fillId="0" borderId="7" xfId="0" applyFont="true" applyFill="true" applyBorder="true" applyAlignment="true">
      <alignment vertical="center"/>
    </xf>
    <xf numFmtId="0" fontId="9" fillId="0" borderId="9" xfId="0" applyFont="true" applyFill="true" applyBorder="true" applyAlignment="true">
      <alignment horizontal="center" vertical="center" shrinkToFit="true"/>
    </xf>
    <xf numFmtId="191" fontId="21" fillId="0" borderId="3" xfId="0" applyNumberFormat="true" applyFont="true" applyFill="true" applyBorder="true" applyAlignment="true" applyProtection="true">
      <alignment horizontal="right" vertical="center"/>
    </xf>
    <xf numFmtId="201" fontId="21" fillId="0" borderId="4" xfId="0" applyNumberFormat="true" applyFont="true" applyFill="true" applyBorder="true" applyAlignment="true" applyProtection="true">
      <alignment horizontal="right" vertical="center"/>
    </xf>
    <xf numFmtId="191" fontId="21" fillId="0" borderId="9" xfId="0" applyNumberFormat="true" applyFont="true" applyFill="true" applyBorder="true" applyAlignment="true" applyProtection="true">
      <alignment horizontal="right" vertical="center"/>
    </xf>
    <xf numFmtId="201" fontId="21" fillId="0" borderId="8" xfId="0" applyNumberFormat="true" applyFont="true" applyFill="true" applyBorder="true" applyAlignment="true" applyProtection="true">
      <alignment horizontal="right" vertical="center"/>
    </xf>
    <xf numFmtId="0" fontId="22" fillId="0" borderId="7" xfId="0" applyFont="true" applyFill="true" applyBorder="true" applyAlignment="true">
      <alignment vertical="center"/>
    </xf>
    <xf numFmtId="0" fontId="9" fillId="0" borderId="9" xfId="0" applyFont="true" applyFill="true" applyBorder="true" applyAlignment="true">
      <alignment vertical="center"/>
    </xf>
    <xf numFmtId="191" fontId="9" fillId="0" borderId="9" xfId="0" applyNumberFormat="true" applyFont="true" applyFill="true" applyBorder="true" applyAlignment="true">
      <alignment horizontal="right" vertical="center"/>
    </xf>
    <xf numFmtId="201" fontId="9" fillId="0" borderId="8" xfId="0" applyNumberFormat="true" applyFont="true" applyFill="true" applyBorder="true" applyAlignment="true">
      <alignment horizontal="right" vertical="center"/>
    </xf>
    <xf numFmtId="0" fontId="9" fillId="0" borderId="12" xfId="0" applyFont="true" applyFill="true" applyBorder="true" applyAlignment="true">
      <alignment horizontal="left" vertical="center" indent="1"/>
    </xf>
    <xf numFmtId="0" fontId="9" fillId="0" borderId="5" xfId="0" applyFont="true" applyFill="true" applyBorder="true" applyAlignment="true">
      <alignment vertical="center"/>
    </xf>
    <xf numFmtId="191" fontId="9" fillId="0" borderId="5" xfId="0" applyNumberFormat="true" applyFont="true" applyFill="true" applyBorder="true" applyAlignment="true">
      <alignment horizontal="right" vertical="center"/>
    </xf>
    <xf numFmtId="201" fontId="9" fillId="0" borderId="6" xfId="0" applyNumberFormat="true" applyFont="true" applyFill="true" applyBorder="true" applyAlignment="true">
      <alignment horizontal="right" vertical="center"/>
    </xf>
    <xf numFmtId="0" fontId="23"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4" fillId="0" borderId="1" xfId="0" applyFont="true" applyBorder="true" applyAlignment="true">
      <alignment horizontal="center" vertical="center"/>
    </xf>
    <xf numFmtId="0" fontId="4" fillId="0" borderId="9" xfId="0" applyFont="true" applyBorder="true" applyAlignment="true">
      <alignment horizontal="center" vertical="center"/>
    </xf>
    <xf numFmtId="191" fontId="4" fillId="0" borderId="9" xfId="229" applyNumberFormat="true" applyFont="true" applyBorder="true" applyAlignment="true">
      <alignment horizontal="right" vertical="center" shrinkToFit="true"/>
    </xf>
    <xf numFmtId="201" fontId="4" fillId="0" borderId="8" xfId="229" applyNumberFormat="true" applyFont="true" applyBorder="true" applyAlignment="true">
      <alignment horizontal="right" vertical="center" shrinkToFit="true"/>
    </xf>
    <xf numFmtId="0" fontId="25" fillId="0" borderId="10" xfId="0" applyFont="true" applyBorder="true" applyAlignment="true">
      <alignment horizontal="left" vertical="center"/>
    </xf>
    <xf numFmtId="0" fontId="0" fillId="0" borderId="0" xfId="0" applyFont="true" applyAlignment="true">
      <alignment horizontal="center" vertical="center"/>
    </xf>
    <xf numFmtId="0" fontId="26" fillId="0" borderId="1" xfId="0" applyFont="true" applyBorder="true" applyAlignment="true">
      <alignment horizontal="center" vertical="center"/>
    </xf>
    <xf numFmtId="201" fontId="4" fillId="0" borderId="8" xfId="0" applyNumberFormat="true" applyFont="true" applyBorder="true" applyAlignment="true">
      <alignment horizontal="center" vertical="center" shrinkToFit="true"/>
    </xf>
    <xf numFmtId="191" fontId="4" fillId="0" borderId="9" xfId="0" applyNumberFormat="true" applyFont="true" applyFill="true" applyBorder="true" applyAlignment="true">
      <alignment horizontal="right" vertical="center" shrinkToFit="true"/>
    </xf>
    <xf numFmtId="201" fontId="4" fillId="0" borderId="8" xfId="0" applyNumberFormat="true" applyFont="true" applyFill="true" applyBorder="true" applyAlignment="true">
      <alignment horizontal="right" vertical="center" shrinkToFit="true"/>
    </xf>
    <xf numFmtId="0" fontId="4" fillId="0" borderId="7" xfId="0" applyFont="true" applyBorder="true" applyAlignment="true">
      <alignment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201" fontId="4" fillId="0" borderId="5" xfId="0" applyNumberFormat="true" applyFont="true" applyBorder="true" applyAlignment="true">
      <alignment horizontal="right" vertical="center" shrinkToFit="true"/>
    </xf>
    <xf numFmtId="201" fontId="4" fillId="0" borderId="6" xfId="0" applyNumberFormat="true" applyFont="true" applyBorder="true" applyAlignment="true">
      <alignment horizontal="center" vertical="center" shrinkToFit="true"/>
    </xf>
    <xf numFmtId="191" fontId="1" fillId="0" borderId="0" xfId="0" applyNumberFormat="true" applyFont="true" applyAlignment="true">
      <alignment vertical="center"/>
    </xf>
    <xf numFmtId="0" fontId="2" fillId="0" borderId="1" xfId="0" applyFont="true" applyBorder="true" applyAlignment="true">
      <alignment horizontal="center" vertical="center" shrinkToFit="true"/>
    </xf>
    <xf numFmtId="188"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11" fillId="0" borderId="10" xfId="0" applyFont="true" applyBorder="true" applyAlignment="true">
      <alignment horizontal="right" vertical="center"/>
    </xf>
    <xf numFmtId="0" fontId="4" fillId="0" borderId="12" xfId="0" applyFont="true" applyBorder="true" applyAlignment="true">
      <alignment horizontal="left" vertical="center" indent="1"/>
    </xf>
    <xf numFmtId="191" fontId="4" fillId="0" borderId="13" xfId="0" applyNumberFormat="true" applyFont="true" applyBorder="true" applyAlignment="true">
      <alignment horizontal="right" vertical="center" shrinkToFit="true"/>
    </xf>
    <xf numFmtId="201" fontId="4" fillId="0" borderId="15" xfId="0" applyNumberFormat="true" applyFont="true" applyBorder="true" applyAlignment="true">
      <alignment horizontal="right" vertical="center" shrinkToFit="true"/>
    </xf>
    <xf numFmtId="0" fontId="4" fillId="0" borderId="7" xfId="0" applyFont="true" applyBorder="true" applyAlignment="true">
      <alignment horizontal="left" vertical="center" indent="2"/>
    </xf>
    <xf numFmtId="0" fontId="16" fillId="0" borderId="7" xfId="0" applyFont="true" applyFill="true" applyBorder="true" applyAlignment="true">
      <alignment horizontal="left" vertical="center" indent="2"/>
    </xf>
    <xf numFmtId="0" fontId="11" fillId="0" borderId="10" xfId="0" applyFont="true" applyBorder="true" applyAlignment="true">
      <alignment horizontal="center"/>
    </xf>
    <xf numFmtId="201" fontId="1" fillId="0" borderId="0" xfId="0" applyNumberFormat="true" applyFont="true" applyAlignment="true">
      <alignment vertical="center"/>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6" fillId="0" borderId="9" xfId="0" applyFont="true" applyBorder="true" applyAlignment="true">
      <alignment horizontal="center" vertical="center"/>
    </xf>
    <xf numFmtId="176" fontId="4" fillId="0" borderId="9" xfId="0" applyNumberFormat="true" applyFont="true" applyBorder="true" applyAlignment="true">
      <alignment horizontal="right" vertical="center" shrinkToFit="true"/>
    </xf>
    <xf numFmtId="0" fontId="16" fillId="0" borderId="7" xfId="0" applyFont="true" applyFill="true" applyBorder="true" applyAlignment="true">
      <alignment vertical="center"/>
    </xf>
    <xf numFmtId="0" fontId="16" fillId="0" borderId="9" xfId="0" applyFont="true" applyBorder="true" applyAlignment="true">
      <alignment horizontal="center" vertical="center" shrinkToFit="true"/>
    </xf>
    <xf numFmtId="0" fontId="18" fillId="0" borderId="10" xfId="0" applyFont="true" applyBorder="true" applyAlignment="true">
      <alignment horizontal="left" vertical="center" shrinkToFit="true"/>
    </xf>
    <xf numFmtId="0" fontId="11" fillId="0" borderId="0" xfId="0" applyFont="true" applyBorder="true" applyAlignment="true">
      <alignment horizontal="center"/>
    </xf>
    <xf numFmtId="0" fontId="12" fillId="0" borderId="0" xfId="0" applyFont="true" applyBorder="true" applyAlignment="true">
      <alignment horizontal="center"/>
    </xf>
    <xf numFmtId="0" fontId="27" fillId="0" borderId="0" xfId="0" applyFont="true" applyAlignment="true">
      <alignment horizontal="center" vertical="center"/>
    </xf>
    <xf numFmtId="0" fontId="0" fillId="0" borderId="0" xfId="0" applyAlignment="true"/>
    <xf numFmtId="0" fontId="16" fillId="0" borderId="9" xfId="0" applyFont="true" applyFill="true" applyBorder="true" applyAlignment="true">
      <alignment horizontal="center" vertical="center" shrinkToFit="true"/>
    </xf>
    <xf numFmtId="0" fontId="27" fillId="0" borderId="0" xfId="0" applyFont="true" applyAlignment="true">
      <alignment vertical="center"/>
    </xf>
    <xf numFmtId="0" fontId="19" fillId="0" borderId="0" xfId="0" applyFont="true"/>
    <xf numFmtId="0" fontId="28" fillId="0" borderId="0" xfId="0" applyFont="true"/>
    <xf numFmtId="0" fontId="4" fillId="0" borderId="7" xfId="0" applyFont="true" applyBorder="true" applyAlignment="true">
      <alignment vertical="center" wrapText="true"/>
    </xf>
    <xf numFmtId="191" fontId="4" fillId="0" borderId="8" xfId="0" applyNumberFormat="true" applyFont="true" applyBorder="true" applyAlignment="true">
      <alignment horizontal="right" vertical="center" shrinkToFit="true"/>
    </xf>
    <xf numFmtId="191" fontId="16" fillId="0" borderId="9" xfId="0" applyNumberFormat="true" applyFont="true" applyBorder="true" applyAlignment="true">
      <alignment horizontal="right" vertical="center" shrinkToFit="true"/>
    </xf>
    <xf numFmtId="201" fontId="16" fillId="0" borderId="8" xfId="0" applyNumberFormat="true" applyFont="true" applyBorder="true" applyAlignment="true">
      <alignment horizontal="right" vertical="center" shrinkToFit="true"/>
    </xf>
    <xf numFmtId="0" fontId="4" fillId="0" borderId="12" xfId="0" applyFont="true" applyBorder="true" applyAlignment="true">
      <alignment vertical="center"/>
    </xf>
    <xf numFmtId="201" fontId="16" fillId="0" borderId="5" xfId="0" applyNumberFormat="true" applyFont="true" applyBorder="true" applyAlignment="true">
      <alignment horizontal="right" vertical="center" shrinkToFit="true"/>
    </xf>
    <xf numFmtId="201" fontId="16" fillId="0" borderId="6" xfId="0" applyNumberFormat="true" applyFont="true" applyBorder="true" applyAlignment="true">
      <alignment horizontal="right" vertical="center" shrinkToFit="true"/>
    </xf>
    <xf numFmtId="0" fontId="18" fillId="0" borderId="10" xfId="0" applyFont="true" applyBorder="true" applyAlignment="true">
      <alignment horizontal="left" vertical="center" wrapText="true" shrinkToFit="true"/>
    </xf>
    <xf numFmtId="0" fontId="29" fillId="0" borderId="0" xfId="0" applyFont="true"/>
  </cellXfs>
  <cellStyles count="482">
    <cellStyle name="常规" xfId="0" builtinId="0"/>
    <cellStyle name="20% - 强调文字颜色 1 2" xfId="1"/>
    <cellStyle name="Heading 2" xfId="2"/>
    <cellStyle name="Comma_!!!GO" xfId="3"/>
    <cellStyle name="Standard_AREAS" xfId="4"/>
    <cellStyle name="Accent2 - 20%" xfId="5"/>
    <cellStyle name="差_云南省2008年中小学教师人数统计表" xfId="6"/>
    <cellStyle name="差_2009年一般性转移支付标准工资_奖励补助测算7.23" xfId="7"/>
    <cellStyle name="Note" xfId="8"/>
    <cellStyle name="40% - 强调文字颜色 1 2" xfId="9"/>
    <cellStyle name="sstot" xfId="10"/>
    <cellStyle name="差_云南农村义务教育统计表" xfId="11"/>
    <cellStyle name="Dollar (zero dec)" xfId="12"/>
    <cellStyle name="差_地方配套按人均增幅控制8.31（调整结案率后）xl" xfId="13"/>
    <cellStyle name="Millares [0]_96 Risk" xfId="14"/>
    <cellStyle name="_ET_STYLE_NoName_00__Book1_1" xfId="15"/>
    <cellStyle name="好_03昭通" xfId="16"/>
    <cellStyle name="HEADING2" xfId="17"/>
    <cellStyle name="差_00省级(定稿)" xfId="18"/>
    <cellStyle name="好_县级公安机关公用经费标准奖励测算方案（定稿）" xfId="19"/>
    <cellStyle name="Linked Cell" xfId="20"/>
    <cellStyle name="差_530623_2006年县级财政报表附表" xfId="21"/>
    <cellStyle name="烹拳 [0]_ +Foil &amp; -FOIL &amp; PAPER" xfId="22"/>
    <cellStyle name="好_财政供养人员" xfId="23"/>
    <cellStyle name="Linked Cells" xfId="24"/>
    <cellStyle name="20% - 强调文字颜色 6 2" xfId="25"/>
    <cellStyle name="好_2006年水利统计指标统计表" xfId="26"/>
    <cellStyle name="Accent4 - 40%" xfId="27"/>
    <cellStyle name="未定义" xfId="28"/>
    <cellStyle name="好_2009年一般性转移支付标准工资_奖励补助测算5.23新" xfId="29"/>
    <cellStyle name="_0202" xfId="30"/>
    <cellStyle name="好_2009年一般性转移支付标准工资_奖励补助测算7.25" xfId="31"/>
    <cellStyle name="差_M03" xfId="32"/>
    <cellStyle name="捠壿_Region Orders (2)" xfId="33"/>
    <cellStyle name="Accent1 - 60%" xfId="34"/>
    <cellStyle name="千位_ 方正PC" xfId="35"/>
    <cellStyle name="常规 2 2 2" xfId="36"/>
    <cellStyle name="好_20101012(9-25)" xfId="37"/>
    <cellStyle name="Good" xfId="38"/>
    <cellStyle name="好_2009年一般性转移支付标准工资_~4190974" xfId="39"/>
    <cellStyle name="差_奖励补助测算5.24冯铸" xfId="40"/>
    <cellStyle name="好_城建部门" xfId="41"/>
    <cellStyle name="常规 5" xfId="42"/>
    <cellStyle name="_Book1" xfId="43"/>
    <cellStyle name="小数" xfId="44"/>
    <cellStyle name="编号" xfId="45"/>
    <cellStyle name="常规 2 4_20101012(9-25)" xfId="46"/>
    <cellStyle name="Accent1 - 20%" xfId="47"/>
    <cellStyle name="常规 2 5" xfId="48"/>
    <cellStyle name="40% - Accent2" xfId="49"/>
    <cellStyle name="60% - Accent5" xfId="50"/>
    <cellStyle name="好_财政支出对上级的依赖程度" xfId="51"/>
    <cellStyle name="20% - Accent6" xfId="52"/>
    <cellStyle name="差_地方配套按人均增幅控制8.30一般预算平均增幅、人均可用财力平均增幅两次控制、社会治安系数调整、案件数调整xl" xfId="53"/>
    <cellStyle name="Total" xfId="54"/>
    <cellStyle name="Accent3 - 60%" xfId="55"/>
    <cellStyle name="60% - 强调文字颜色 3 2" xfId="56"/>
    <cellStyle name="好_2009年一般性转移支付标准工资_奖励补助测算5.22测试" xfId="57"/>
    <cellStyle name="20% - 强调文字颜色 3 2" xfId="58"/>
    <cellStyle name="常规 2_004-赵立卫（20090820）" xfId="59"/>
    <cellStyle name="差_三季度－表二" xfId="60"/>
    <cellStyle name="差_2009年一般性转移支付标准工资_奖励补助测算5.24冯铸" xfId="61"/>
    <cellStyle name="_ET_STYLE_NoName_00__Book1" xfId="62"/>
    <cellStyle name="差_财政供养人员" xfId="63"/>
    <cellStyle name="差_2007年政法部门业务指标" xfId="64"/>
    <cellStyle name="好_11大理" xfId="65"/>
    <cellStyle name="千位分隔 2" xfId="66"/>
    <cellStyle name="40% - 强调文字颜色 6 2" xfId="67"/>
    <cellStyle name="Percent [2]" xfId="68"/>
    <cellStyle name="好_下半年禁毒办案经费分配2544.3万元" xfId="69"/>
    <cellStyle name="差_03昭通" xfId="70"/>
    <cellStyle name="好_奖励补助测算7.25" xfId="71"/>
    <cellStyle name="PSHeading" xfId="72"/>
    <cellStyle name="20% - Accent3" xfId="73"/>
    <cellStyle name="40% - Accent6" xfId="74"/>
    <cellStyle name="40% - 强调文字颜色 2 2" xfId="75"/>
    <cellStyle name="t_HVAC Equipment (3)" xfId="76"/>
    <cellStyle name="Accent5 - 20%" xfId="77"/>
    <cellStyle name="差_义务教育阶段教职工人数（教育厅提供最终）" xfId="78"/>
    <cellStyle name="常规 2 3" xfId="79"/>
    <cellStyle name="60% - Accent3" xfId="80"/>
    <cellStyle name="Accent4" xfId="81"/>
    <cellStyle name="Normal_3H8" xfId="82"/>
    <cellStyle name="好_2009年一般性转移支付标准工资" xfId="83"/>
    <cellStyle name="差_00省级(打印)" xfId="84"/>
    <cellStyle name="20% - 强调文字颜色 4 2" xfId="85"/>
    <cellStyle name="20% - Accent4" xfId="86"/>
    <cellStyle name="好_检验表" xfId="87"/>
    <cellStyle name="差_2009年一般性转移支付标准工资_地方配套按人均增幅控制8.31（调整结案率后）xl" xfId="88"/>
    <cellStyle name="Accent4 - 20%" xfId="89"/>
    <cellStyle name="Mon閠aire [0]_!!!GO" xfId="90"/>
    <cellStyle name="PSDec" xfId="91"/>
    <cellStyle name="Accent6_公安安全支出补充表5.14" xfId="92"/>
    <cellStyle name="RowLevel_0" xfId="93"/>
    <cellStyle name="PSInt" xfId="94"/>
    <cellStyle name="Accent5 - 60%" xfId="95"/>
    <cellStyle name="_ET_STYLE_NoName_00_" xfId="96"/>
    <cellStyle name="差_2008年县级公安保障标准落实奖励经费分配测算" xfId="97"/>
    <cellStyle name="好_第五部分(才淼、饶永宏）" xfId="98"/>
    <cellStyle name="_20100326高清市院遂宁检察院1080P配置清单26日改" xfId="99"/>
    <cellStyle name="Check Cell" xfId="100"/>
    <cellStyle name="好_2007年可用财力" xfId="101"/>
    <cellStyle name="差_县级公安机关公用经费标准奖励测算方案（定稿）" xfId="102"/>
    <cellStyle name="好_1003牟定县" xfId="103"/>
    <cellStyle name="Accent1 - 40%" xfId="104"/>
    <cellStyle name="Accent4_公安安全支出补充表5.14" xfId="105"/>
    <cellStyle name="comma zerodec" xfId="106"/>
    <cellStyle name="差_指标四" xfId="107"/>
    <cellStyle name="好_2008年县级公安保障标准落实奖励经费分配测算" xfId="108"/>
    <cellStyle name="Normal - Style1" xfId="109"/>
    <cellStyle name="常规 2 2_20101012(9-25)" xfId="110"/>
    <cellStyle name="差_2006年基础数据" xfId="111"/>
    <cellStyle name="差_2、土地面积、人口、粮食产量基本情况" xfId="112"/>
    <cellStyle name="好_2009年一般性转移支付标准工资_奖励补助测算7.23" xfId="113"/>
    <cellStyle name="_ET_STYLE_NoName_00__Sheet3" xfId="114"/>
    <cellStyle name="Currency_!!!GO" xfId="115"/>
    <cellStyle name="Grey" xfId="116"/>
    <cellStyle name="好_地方配套按人均增幅控制8.30xl" xfId="117"/>
    <cellStyle name="标题 2 2" xfId="118"/>
    <cellStyle name="60% - 强调文字颜色 5 2" xfId="119"/>
    <cellStyle name="常规 2 2" xfId="120"/>
    <cellStyle name="60% - Accent2" xfId="121"/>
    <cellStyle name="HEADING1" xfId="122"/>
    <cellStyle name="Input [yellow]" xfId="123"/>
    <cellStyle name="Accent3 - 20%" xfId="124"/>
    <cellStyle name="Comma [0]" xfId="125"/>
    <cellStyle name="Milliers [0]_!!!GO" xfId="126"/>
    <cellStyle name="好_05表式10.5" xfId="127"/>
    <cellStyle name="差_2009年一般性转移支付标准工资_不用软件计算9.1不考虑经费管理评价xl" xfId="128"/>
    <cellStyle name="好_2006年分析表" xfId="129"/>
    <cellStyle name="Normal_!!!GO" xfId="130"/>
    <cellStyle name="好_1110洱源县" xfId="131"/>
    <cellStyle name="差_云南省2008年转移支付测算——州市本级考核部分及政策性测算" xfId="132"/>
    <cellStyle name="常规 6" xfId="133"/>
    <cellStyle name="后继超链接" xfId="134"/>
    <cellStyle name="强调文字颜色 2 2" xfId="135"/>
    <cellStyle name="好_0502通海县" xfId="136"/>
    <cellStyle name="Moneda_96 Risk" xfId="137"/>
    <cellStyle name="百分比 2" xfId="138"/>
    <cellStyle name="60% - 强调文字颜色 1 2" xfId="139"/>
    <cellStyle name="Accent3 - 40%" xfId="140"/>
    <cellStyle name="_ET_STYLE_NoName_00__Book1_2" xfId="141"/>
    <cellStyle name="差_530629_2006年县级财政报表附表" xfId="142"/>
    <cellStyle name="Norma,_laroux_4_营业在建 (2)_E21" xfId="143"/>
    <cellStyle name="60% - 强调文字颜色 2" xfId="144" builtinId="36"/>
    <cellStyle name="部门" xfId="145"/>
    <cellStyle name="常规_2012年3月月报_2015年8月月报" xfId="146"/>
    <cellStyle name="好_历年教师人数" xfId="147"/>
    <cellStyle name="Date" xfId="148"/>
    <cellStyle name="适中 2" xfId="149"/>
    <cellStyle name="差_财政支出对上级的依赖程度" xfId="150"/>
    <cellStyle name="Calc Currency (0)" xfId="151"/>
    <cellStyle name="Output" xfId="152"/>
    <cellStyle name="_Book1_1" xfId="153"/>
    <cellStyle name="差_11大理" xfId="154"/>
    <cellStyle name="差_汇总" xfId="155"/>
    <cellStyle name="汇总 2" xfId="156"/>
    <cellStyle name="Warning Text" xfId="157"/>
    <cellStyle name="Accent3_公安安全支出补充表5.14" xfId="158"/>
    <cellStyle name="差_云南省2008年中小学教职工情况（教育厅提供20090101加工整理）" xfId="159"/>
    <cellStyle name="差_20101012(9-25)" xfId="160"/>
    <cellStyle name="差_005-8月26日(佟亚丽+赵立卫)" xfId="161"/>
    <cellStyle name="per.style" xfId="162"/>
    <cellStyle name="_计财部审批要件" xfId="163"/>
    <cellStyle name="适中" xfId="164" builtinId="28"/>
    <cellStyle name="标题 2 1" xfId="165"/>
    <cellStyle name="借出原因" xfId="166"/>
    <cellStyle name="标题 4 2" xfId="167"/>
    <cellStyle name="差_1003牟定县" xfId="168"/>
    <cellStyle name="千位[0]_ 方正PC" xfId="169"/>
    <cellStyle name="差_~4190974" xfId="170"/>
    <cellStyle name="已访问的超链接" xfId="171" builtinId="9"/>
    <cellStyle name="差_~5676413" xfId="172"/>
    <cellStyle name="日期" xfId="173"/>
    <cellStyle name="40% - Accent1" xfId="174"/>
    <cellStyle name="常规 2 4" xfId="175"/>
    <cellStyle name="60% - Accent4" xfId="176"/>
    <cellStyle name="好_2007年人员分部门统计表" xfId="177"/>
    <cellStyle name="差_0502通海县" xfId="178"/>
    <cellStyle name="差_检验表（调整后）" xfId="179"/>
    <cellStyle name="差_05表式10.5" xfId="180"/>
    <cellStyle name="20% - Accent5" xfId="181"/>
    <cellStyle name="好_检验表（调整后）" xfId="182"/>
    <cellStyle name="20% - 强调文字颜色 2 2" xfId="183"/>
    <cellStyle name="差_05玉溪" xfId="184"/>
    <cellStyle name="好_2009年一般性转移支付标准工资_地方配套按人均增幅控制8.31（调整结案率后）xl" xfId="185"/>
    <cellStyle name="差_2006年全省财力计算表（中央、决算）" xfId="186"/>
    <cellStyle name="好_奖励补助测算7.23" xfId="187"/>
    <cellStyle name="好_5334_2006年迪庆县级财政报表附表" xfId="188"/>
    <cellStyle name="好_奖励补助测算7.25 (version 1) (version 1)" xfId="189"/>
    <cellStyle name="检查单元格 2" xfId="190"/>
    <cellStyle name="差_2007年检察院案件数" xfId="191"/>
    <cellStyle name="Percent_!!!GO" xfId="192"/>
    <cellStyle name="差_0605石屏县" xfId="193"/>
    <cellStyle name="好_2008云南省分县市中小学教职工统计表（教育厅提供）" xfId="194"/>
    <cellStyle name="Accent3" xfId="195"/>
    <cellStyle name="千分位_ 白土" xfId="196"/>
    <cellStyle name="差_2006年水利统计指标统计表" xfId="197"/>
    <cellStyle name="ColLevel_1" xfId="198"/>
    <cellStyle name="40% - Accent3" xfId="199"/>
    <cellStyle name="强调文字颜色 1 2" xfId="200"/>
    <cellStyle name="60% - Accent6" xfId="201"/>
    <cellStyle name="常规 2 6" xfId="202"/>
    <cellStyle name="好_指标四" xfId="203"/>
    <cellStyle name="差_2007年人员分部门统计表" xfId="204"/>
    <cellStyle name="_Book1_2" xfId="205"/>
    <cellStyle name="常规 2" xfId="206"/>
    <cellStyle name="t" xfId="207"/>
    <cellStyle name="差_2009年一般性转移支付标准工资_奖励补助测算7.25 (version 1) (version 1)" xfId="208"/>
    <cellStyle name="好_高中教师人数（教育厅1.6日提供）" xfId="209"/>
    <cellStyle name="捠壿 [0.00]_Region Orders (2)" xfId="210"/>
    <cellStyle name="?鹎%U龡&amp;H?_x0008__x001c__x001c_?_x0007__x0001__x0001_" xfId="211"/>
    <cellStyle name="差_M01-2(州市补助收入)" xfId="212"/>
    <cellStyle name="Accent4 - 60%" xfId="213"/>
    <cellStyle name="差_2008云南省分县市中小学教职工统计表（教育厅提供）" xfId="214"/>
    <cellStyle name="好_2010年社会保险统计报表表样" xfId="215"/>
    <cellStyle name="好_2009年一般性转移支付标准工资_~5676413" xfId="216"/>
    <cellStyle name="40% - 强调文字颜色 5 2" xfId="217"/>
    <cellStyle name="好_汇总-县级财政报表附表" xfId="218"/>
    <cellStyle name="Accent6 - 60%" xfId="219"/>
    <cellStyle name="好_530623_2006年县级财政报表附表" xfId="220"/>
    <cellStyle name="好_卫生部门" xfId="221"/>
    <cellStyle name="差_2009年一般性转移支付标准工资_~5676413" xfId="222"/>
    <cellStyle name="差_2009年一般性转移支付标准工资" xfId="223"/>
    <cellStyle name="差_第五部分(才淼、饶永宏）" xfId="224"/>
    <cellStyle name="好_指标五" xfId="225"/>
    <cellStyle name="差_2009年一般性转移支付标准工资_奖励补助测算7.25" xfId="226"/>
    <cellStyle name="好_义务教育阶段教职工人数（教育厅提供最终）" xfId="227"/>
    <cellStyle name="好_奖励补助测算5.24冯铸" xfId="228"/>
    <cellStyle name="常规_2010年2月省认定数" xfId="229"/>
    <cellStyle name="好_奖励补助测算5.22测试" xfId="230"/>
    <cellStyle name="好_云南省2008年中小学教职工情况（教育厅提供20090101加工整理）" xfId="231"/>
    <cellStyle name="差_下半年禁毒办案经费分配2544.3万元" xfId="232"/>
    <cellStyle name="标题1" xfId="233"/>
    <cellStyle name="差_第一部分：综合全" xfId="234"/>
    <cellStyle name="常规 2 3 2_20101012(9-25)" xfId="235"/>
    <cellStyle name="40% - Accent5" xfId="236"/>
    <cellStyle name="常规 2 8" xfId="237"/>
    <cellStyle name="差_丽江汇总" xfId="238"/>
    <cellStyle name="20% - Accent2" xfId="239"/>
    <cellStyle name="差_高中教师人数（教育厅1.6日提供）" xfId="240"/>
    <cellStyle name="常规 4" xfId="241"/>
    <cellStyle name="Header2" xfId="242"/>
    <cellStyle name="差_奖励补助测算7.23" xfId="243"/>
    <cellStyle name="差_县级基础数据" xfId="244"/>
    <cellStyle name="好_医疗保险已改" xfId="245"/>
    <cellStyle name="Moneda [0]_96 Risk" xfId="246"/>
    <cellStyle name="差_基础数据分析" xfId="247"/>
    <cellStyle name="差_检验表" xfId="248"/>
    <cellStyle name="链接单元格 2" xfId="249"/>
    <cellStyle name="差_奖励补助测算7.25 (version 1) (version 1)" xfId="250"/>
    <cellStyle name="差_历年教师人数" xfId="251"/>
    <cellStyle name="Accent2 - 60%" xfId="252"/>
    <cellStyle name="常规 2 3 2" xfId="253"/>
    <cellStyle name="好_00省级(定稿)" xfId="254"/>
    <cellStyle name="Bad" xfId="255"/>
    <cellStyle name="好_05玉溪" xfId="256"/>
    <cellStyle name="20% - 强调文字颜色 3" xfId="257" builtinId="38"/>
    <cellStyle name="好_2009年一般性转移支付标准工资_奖励补助测算5.24冯铸" xfId="258"/>
    <cellStyle name="好_云南农村义务教育统计表" xfId="259"/>
    <cellStyle name="强调文字颜色 3 2" xfId="260"/>
    <cellStyle name="Currency1" xfId="261"/>
    <cellStyle name="好 2" xfId="262"/>
    <cellStyle name="Accent2" xfId="263"/>
    <cellStyle name="常规 2 4 2" xfId="264"/>
    <cellStyle name="差_汇总-县级财政报表附表" xfId="265"/>
    <cellStyle name="Input Cells" xfId="266"/>
    <cellStyle name="好_2、土地面积、人口、粮食产量基本情况" xfId="267"/>
    <cellStyle name="no dec" xfId="268"/>
    <cellStyle name="好_2009年一般性转移支付标准工资_地方配套按人均增幅控制8.30xl" xfId="269"/>
    <cellStyle name="60% - 强调文字颜色 6 2" xfId="270"/>
    <cellStyle name="好_48-60" xfId="271"/>
    <cellStyle name="好_丽江汇总" xfId="272"/>
    <cellStyle name="强调 1" xfId="273"/>
    <cellStyle name="好_报表0831（改）" xfId="274"/>
    <cellStyle name="差_2009年一般性转移支付标准工资_奖励补助测算5.23新" xfId="275"/>
    <cellStyle name="输入 2" xfId="276"/>
    <cellStyle name="好_基础数据分析" xfId="277"/>
    <cellStyle name="表标题" xfId="278"/>
    <cellStyle name="好_Book2" xfId="279"/>
    <cellStyle name="好_00省级(打印)" xfId="280"/>
    <cellStyle name="百分比 3" xfId="281"/>
    <cellStyle name="标题 1 1" xfId="282"/>
    <cellStyle name="差_1110洱源县" xfId="283"/>
    <cellStyle name="常规 3" xfId="284"/>
    <cellStyle name="40% - Accent4" xfId="285"/>
    <cellStyle name="60% - 强调文字颜色 2 2" xfId="286"/>
    <cellStyle name="常规 2 7" xfId="287"/>
    <cellStyle name="20% - Accent1" xfId="288"/>
    <cellStyle name="归盒啦_95" xfId="289"/>
    <cellStyle name="差_20101012(26-47)表" xfId="290"/>
    <cellStyle name="强调文字颜色 6 2" xfId="291"/>
    <cellStyle name="Mon閠aire_!!!GO" xfId="292"/>
    <cellStyle name="强调文字颜色 5 2" xfId="293"/>
    <cellStyle name="표준_0N-HANDLING " xfId="294"/>
    <cellStyle name="Pourcentage_pldt" xfId="295"/>
    <cellStyle name="注释" xfId="296" builtinId="10"/>
    <cellStyle name="常规 2 3_20101012(26-47)表" xfId="297"/>
    <cellStyle name="好_第一部分：综合全" xfId="298"/>
    <cellStyle name="args.style" xfId="299"/>
    <cellStyle name="Accent6 - 40%" xfId="300"/>
    <cellStyle name="样式 1" xfId="301"/>
    <cellStyle name="60% - 强调文字颜色 6" xfId="302" builtinId="52"/>
    <cellStyle name="千位分隔 3" xfId="303"/>
    <cellStyle name="_弱电系统设备配置报价清单" xfId="304"/>
    <cellStyle name="Heading 1" xfId="305"/>
    <cellStyle name="Accent5_公安安全支出补充表5.14" xfId="306"/>
    <cellStyle name="20% - 强调文字颜色 5" xfId="307" builtinId="46"/>
    <cellStyle name="输出" xfId="308" builtinId="21"/>
    <cellStyle name="差 2" xfId="309"/>
    <cellStyle name="差_2010年社会保险统计报表表样" xfId="310"/>
    <cellStyle name="Currency [0]" xfId="311"/>
    <cellStyle name="解释性文本 2" xfId="312"/>
    <cellStyle name="数字" xfId="313"/>
    <cellStyle name="콤마 [0]_BOILER-CO1" xfId="314"/>
    <cellStyle name="60% - 强调文字颜色 4 2" xfId="315"/>
    <cellStyle name="标题 5" xfId="316"/>
    <cellStyle name="New Times Roman" xfId="317"/>
    <cellStyle name="好_县级基础数据" xfId="318"/>
    <cellStyle name="PSSpacer" xfId="319"/>
    <cellStyle name="百分比 4" xfId="320"/>
    <cellStyle name="差_2007年可用财力" xfId="321"/>
    <cellStyle name="标题 1 2" xfId="322"/>
    <cellStyle name="好_地方配套按人均增幅控制8.31（调整结案率后）xl" xfId="323"/>
    <cellStyle name="Neutral" xfId="324"/>
    <cellStyle name="普通_ 白土" xfId="325"/>
    <cellStyle name="分级显示列_1_Book1" xfId="326"/>
    <cellStyle name="差_48-60" xfId="327"/>
    <cellStyle name="통화 [0]_BOILER-CO1" xfId="328"/>
    <cellStyle name="差_5334_2006年迪庆县级财政报表附表" xfId="329"/>
    <cellStyle name="标题 2" xfId="330" builtinId="17"/>
    <cellStyle name="差_业务工作量指标" xfId="331"/>
    <cellStyle name="Header1" xfId="332"/>
    <cellStyle name="强调 2" xfId="333"/>
    <cellStyle name="汇总" xfId="334" builtinId="25"/>
    <cellStyle name="差_2009年一般性转移支付标准工资_地方配套按人均增幅控制8.30xl" xfId="335"/>
    <cellStyle name="差_奖励补助测算7.25" xfId="336"/>
    <cellStyle name="差_下半年禁吸戒毒经费1000万元" xfId="337"/>
    <cellStyle name="差_2006年在职人员情况" xfId="338"/>
    <cellStyle name="差_文体广播部门" xfId="339"/>
    <cellStyle name="差_地方配套按人均增幅控制8.30xl" xfId="340"/>
    <cellStyle name="差_2009年一般性转移支付标准工资_~4190974" xfId="341"/>
    <cellStyle name="检查单元格" xfId="342" builtinId="23"/>
    <cellStyle name="60% - 强调文字颜色 5" xfId="343" builtinId="48"/>
    <cellStyle name="寘嬫愗傝 [0.00]_Region Orders (2)" xfId="344"/>
    <cellStyle name="Title" xfId="345"/>
    <cellStyle name="差_医疗保险已改" xfId="346"/>
    <cellStyle name="6mal" xfId="347"/>
    <cellStyle name="千分位[0]_ 白土" xfId="348"/>
    <cellStyle name="差_卫生部门" xfId="349"/>
    <cellStyle name="商品名称" xfId="350"/>
    <cellStyle name="差_奖励补助测算5.23新" xfId="351"/>
    <cellStyle name="差_报表0831（改）" xfId="352"/>
    <cellStyle name="常规_2017地方收支情况表" xfId="353"/>
    <cellStyle name="Explanatory Text" xfId="354"/>
    <cellStyle name="差_20101012(48-60)" xfId="355"/>
    <cellStyle name="注释 2" xfId="356"/>
    <cellStyle name="好_2006年基础数据" xfId="357"/>
    <cellStyle name="60% - Accent1" xfId="358"/>
    <cellStyle name="差_Book2" xfId="359"/>
    <cellStyle name="好_2007年政法部门业务指标" xfId="360"/>
    <cellStyle name="好_2009年一般性转移支付标准工资_不用软件计算9.1不考虑经费管理评价xl" xfId="361"/>
    <cellStyle name="好_~4190974" xfId="362"/>
    <cellStyle name="好_2007年检察院案件数" xfId="363"/>
    <cellStyle name="Heading 4" xfId="364"/>
    <cellStyle name="好_2009年一般性转移支付标准工资_奖励补助测算7.25 (version 1) (version 1)" xfId="365"/>
    <cellStyle name="20% - 强调文字颜色 6" xfId="366" builtinId="50"/>
    <cellStyle name="差_Book1_1" xfId="367"/>
    <cellStyle name="好_20101012(26-47)表" xfId="368"/>
    <cellStyle name="好_教师绩效工资测算表（离退休按各地上报数测算）2009年1月1日" xfId="369"/>
    <cellStyle name="差_教育厅提供义务教育及高中教师人数（2009年1月6日）" xfId="370"/>
    <cellStyle name="好_文体广播部门" xfId="371"/>
    <cellStyle name="好_20101012(48-60)" xfId="372"/>
    <cellStyle name="好_005-8月26日(佟亚丽+赵立卫)" xfId="373"/>
    <cellStyle name="强调文字颜色 5" xfId="374" builtinId="45"/>
    <cellStyle name="콤마_BOILER-CO1" xfId="375"/>
    <cellStyle name="40% - 强调文字颜色 5" xfId="376" builtinId="47"/>
    <cellStyle name="警告文本 2" xfId="377"/>
    <cellStyle name="40% - 强调文字颜色 3 2" xfId="378"/>
    <cellStyle name="Accent5" xfId="379"/>
    <cellStyle name="常规 2 3 2 2" xfId="380"/>
    <cellStyle name="计算 2" xfId="381"/>
    <cellStyle name="Calculation" xfId="382"/>
    <cellStyle name="Millares_96 Risk" xfId="383"/>
    <cellStyle name="Fixed" xfId="384"/>
    <cellStyle name="差_不用软件计算9.1不考虑经费管理评价xl" xfId="385"/>
    <cellStyle name="好_2006年全省财力计算表（中央、决算）" xfId="386"/>
    <cellStyle name="输出 2" xfId="387"/>
    <cellStyle name="20% - 强调文字颜色 5 2" xfId="388"/>
    <cellStyle name="标题 3" xfId="389" builtinId="18"/>
    <cellStyle name="_Book1_3" xfId="390"/>
    <cellStyle name="差_奖励补助测算5.22测试" xfId="391"/>
    <cellStyle name="好_2009年一般性转移支付标准工资_地方配套按人均增幅控制8.30一般预算平均增幅、人均可用财力平均增幅两次控制、社会治安系数调整、案件数调整xl" xfId="392"/>
    <cellStyle name="0,0_x000d__x000a_NA_x000d__x000a_" xfId="393"/>
    <cellStyle name="통화_BOILER-CO1" xfId="394"/>
    <cellStyle name="40% - 强调文字颜色 2" xfId="395" builtinId="35"/>
    <cellStyle name="强调文字颜色 2" xfId="396" builtinId="33"/>
    <cellStyle name="Accent6 - 20%" xfId="397"/>
    <cellStyle name="差_指标五" xfId="398"/>
    <cellStyle name="霓付 [0]_ +Foil &amp; -FOIL &amp; PAPER" xfId="399"/>
    <cellStyle name="标题 3 2" xfId="400"/>
    <cellStyle name="Accent1_公安安全支出补充表5.14" xfId="401"/>
    <cellStyle name="Accent2_公安安全支出补充表5.14" xfId="402"/>
    <cellStyle name="百分比" xfId="403" builtinId="5"/>
    <cellStyle name="60% - 强调文字颜色 1" xfId="404" builtinId="32"/>
    <cellStyle name="好_云南省2008年转移支付测算——州市本级考核部分及政策性测算" xfId="405"/>
    <cellStyle name="计算" xfId="406" builtinId="22"/>
    <cellStyle name="Accent2 - 40%" xfId="407"/>
    <cellStyle name="好_~5676413" xfId="408"/>
    <cellStyle name="强调文字颜色 6" xfId="409" builtinId="49"/>
    <cellStyle name="霓付_ +Foil &amp; -FOIL &amp; PAPER" xfId="410"/>
    <cellStyle name="千位分隔[0] 2" xfId="411"/>
    <cellStyle name="Accent1" xfId="412"/>
    <cellStyle name="Milliers_!!!GO" xfId="413"/>
    <cellStyle name="寘嬫愗傝_Region Orders (2)" xfId="414"/>
    <cellStyle name="好_M01-2(州市补助收入)" xfId="415"/>
    <cellStyle name="昗弨_Pacific Region P&amp;L" xfId="416"/>
    <cellStyle name="40% - 强调文字颜色 1" xfId="417" builtinId="31"/>
    <cellStyle name="强调 3" xfId="418"/>
    <cellStyle name="分级显示行_1_13区汇总" xfId="419"/>
    <cellStyle name="好_业务工作量指标" xfId="420"/>
    <cellStyle name="数量" xfId="421"/>
    <cellStyle name="标题" xfId="422" builtinId="15"/>
    <cellStyle name="常规_2000.07" xfId="423"/>
    <cellStyle name="强调文字颜色 4 2" xfId="424"/>
    <cellStyle name="好_Book1" xfId="425"/>
    <cellStyle name="40% - 强调文字颜色 4 2" xfId="426"/>
    <cellStyle name="千位分隔" xfId="427" builtinId="3"/>
    <cellStyle name="40% - 强调文字颜色 6" xfId="428" builtinId="51"/>
    <cellStyle name="好_云南省2008年中小学教师人数统计表" xfId="429"/>
    <cellStyle name="好_Book1_1" xfId="430"/>
    <cellStyle name="差_Book1" xfId="431"/>
    <cellStyle name="好_下半年禁吸戒毒经费1000万元" xfId="432"/>
    <cellStyle name="常规_广东省2006年8月份一般预算收支情况通报附表" xfId="433"/>
    <cellStyle name="好_不用软件计算9.1不考虑经费管理评价xl" xfId="434"/>
    <cellStyle name="Accent6" xfId="435"/>
    <cellStyle name="钎霖_4岿角利" xfId="436"/>
    <cellStyle name="强调文字颜色 3" xfId="437" builtinId="37"/>
    <cellStyle name="好_530629_2006年县级财政报表附表" xfId="438"/>
    <cellStyle name="20% - 强调文字颜色 4" xfId="439" builtinId="42"/>
    <cellStyle name="好_地方配套按人均增幅控制8.30一般预算平均增幅、人均可用财力平均增幅两次控制、社会治安系数调整、案件数调整xl" xfId="440"/>
    <cellStyle name="标题 1" xfId="441" builtinId="16"/>
    <cellStyle name="好_奖励补助测算5.23新" xfId="442"/>
    <cellStyle name="差_城建部门" xfId="443"/>
    <cellStyle name="40% - 强调文字颜色 4" xfId="444" builtinId="43"/>
    <cellStyle name="好_三季度－表二" xfId="445"/>
    <cellStyle name="强调文字颜色 4" xfId="446" builtinId="41"/>
    <cellStyle name="60% - 强调文字颜色 3" xfId="447" builtinId="40"/>
    <cellStyle name="输入" xfId="448" builtinId="20"/>
    <cellStyle name="40% - 强调文字颜色 3" xfId="449" builtinId="39"/>
    <cellStyle name="好_教育厅提供义务教育及高中教师人数（2009年1月6日）" xfId="450"/>
    <cellStyle name="差_教师绩效工资测算表（离退休按各地上报数测算）2009年1月1日" xfId="451"/>
    <cellStyle name="好" xfId="452" builtinId="26"/>
    <cellStyle name="好_2006年在职人员情况" xfId="453"/>
    <cellStyle name="货币" xfId="454" builtinId="4"/>
    <cellStyle name="好_0605石屏县" xfId="455"/>
    <cellStyle name="MS Sans Serif" xfId="456"/>
    <cellStyle name="烹拳_ +Foil &amp; -FOIL &amp; PAPER" xfId="457"/>
    <cellStyle name="差_2009年一般性转移支付标准工资_奖励补助测算5.22测试" xfId="458"/>
    <cellStyle name="60% - 强调文字颜色 4" xfId="459" builtinId="44"/>
    <cellStyle name="强调文字颜色 1" xfId="460" builtinId="29"/>
    <cellStyle name="Accent5 - 40%" xfId="461"/>
    <cellStyle name="好_汇总" xfId="462"/>
    <cellStyle name="千位分隔[0]" xfId="463" builtinId="6"/>
    <cellStyle name="PSChar" xfId="464"/>
    <cellStyle name="PSDate" xfId="465"/>
    <cellStyle name="20% - 强调文字颜色 1" xfId="466" builtinId="30"/>
    <cellStyle name="差" xfId="467" builtinId="27"/>
    <cellStyle name="Heading 3" xfId="468"/>
    <cellStyle name="差_2006年分析表" xfId="469"/>
    <cellStyle name="解释性文本" xfId="470" builtinId="53"/>
    <cellStyle name="20% - 强调文字颜色 2" xfId="471" builtinId="34"/>
    <cellStyle name="标题 4" xfId="472" builtinId="19"/>
    <cellStyle name="常规_2011年1月月报" xfId="473"/>
    <cellStyle name="货币[0]" xfId="474" builtinId="7"/>
    <cellStyle name="Input" xfId="475"/>
    <cellStyle name="警告文本" xfId="476" builtinId="11"/>
    <cellStyle name="好_M03" xfId="477"/>
    <cellStyle name="超链接" xfId="478" builtinId="8"/>
    <cellStyle name="差_2009年一般性转移支付标准工资_地方配套按人均增幅控制8.30一般预算平均增幅、人均可用财力平均增幅两次控制、社会治安系数调整、案件数调整xl" xfId="479"/>
    <cellStyle name="常规 7" xfId="480"/>
    <cellStyle name="链接单元格" xfId="481" builtinId="2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5.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150" zoomScaleNormal="150" topLeftCell="A4" workbookViewId="0">
      <selection activeCell="C4" sqref="C4:C16"/>
    </sheetView>
  </sheetViews>
  <sheetFormatPr defaultColWidth="9" defaultRowHeight="15.75" outlineLevelCol="6"/>
  <cols>
    <col min="1" max="1" width="20.625" customWidth="true"/>
    <col min="2" max="2" width="6.375" customWidth="true"/>
    <col min="3" max="3" width="8.125" customWidth="true"/>
    <col min="4" max="4" width="6.375" customWidth="true"/>
  </cols>
  <sheetData>
    <row r="1" ht="45.2" customHeight="true" spans="1:4">
      <c r="A1" s="25" t="s">
        <v>91</v>
      </c>
      <c r="B1" s="122"/>
      <c r="C1" s="122"/>
      <c r="D1" s="122"/>
    </row>
    <row r="2" s="24" customFormat="true" ht="18" customHeight="true" spans="1:4">
      <c r="A2" s="50" t="s">
        <v>1</v>
      </c>
      <c r="B2" s="5" t="s">
        <v>2</v>
      </c>
      <c r="C2" s="6" t="str">
        <f>'1'!C2</f>
        <v>1-9月</v>
      </c>
      <c r="D2" s="7" t="s">
        <v>4</v>
      </c>
    </row>
    <row r="3" s="24" customFormat="true" customHeight="true" spans="1:4">
      <c r="A3" s="51"/>
      <c r="B3" s="8"/>
      <c r="C3" s="9"/>
      <c r="D3" s="10"/>
    </row>
    <row r="4" s="24" customFormat="true" ht="21.95" customHeight="true" spans="1:6">
      <c r="A4" s="58" t="s">
        <v>16</v>
      </c>
      <c r="B4" s="117" t="s">
        <v>6</v>
      </c>
      <c r="C4" s="54"/>
      <c r="D4" s="57">
        <v>1.1</v>
      </c>
      <c r="F4" s="131"/>
    </row>
    <row r="5" s="24" customFormat="true" ht="21.95" customHeight="true" spans="1:6">
      <c r="A5" s="56" t="s">
        <v>85</v>
      </c>
      <c r="B5" s="117" t="s">
        <v>6</v>
      </c>
      <c r="C5" s="54"/>
      <c r="D5" s="57">
        <v>4.4</v>
      </c>
      <c r="F5" s="131"/>
    </row>
    <row r="6" s="24" customFormat="true" ht="21.95" customHeight="true" spans="1:7">
      <c r="A6" s="56" t="s">
        <v>86</v>
      </c>
      <c r="B6" s="117" t="s">
        <v>6</v>
      </c>
      <c r="C6" s="54"/>
      <c r="D6" s="57">
        <v>-4.1</v>
      </c>
      <c r="F6" s="131"/>
      <c r="G6" s="46"/>
    </row>
    <row r="7" s="24" customFormat="true" ht="21.95" customHeight="true" spans="1:6">
      <c r="A7" s="56" t="s">
        <v>87</v>
      </c>
      <c r="B7" s="117" t="s">
        <v>6</v>
      </c>
      <c r="C7" s="54"/>
      <c r="D7" s="57">
        <v>2.2</v>
      </c>
      <c r="F7" s="131"/>
    </row>
    <row r="8" s="24" customFormat="true" ht="21.95" customHeight="true" spans="1:6">
      <c r="A8" s="56" t="s">
        <v>88</v>
      </c>
      <c r="B8" s="117" t="s">
        <v>6</v>
      </c>
      <c r="C8" s="54"/>
      <c r="D8" s="57">
        <v>6.1</v>
      </c>
      <c r="F8" s="131"/>
    </row>
    <row r="9" s="24" customFormat="true" ht="21.95" customHeight="true" spans="1:6">
      <c r="A9" s="56" t="s">
        <v>89</v>
      </c>
      <c r="B9" s="117" t="s">
        <v>6</v>
      </c>
      <c r="C9" s="54"/>
      <c r="D9" s="57">
        <v>12.1</v>
      </c>
      <c r="F9" s="131"/>
    </row>
    <row r="10" s="24" customFormat="true" ht="21.95" customHeight="true" spans="1:6">
      <c r="A10" s="56" t="s">
        <v>92</v>
      </c>
      <c r="B10" s="117" t="s">
        <v>6</v>
      </c>
      <c r="C10" s="54"/>
      <c r="D10" s="57">
        <v>13</v>
      </c>
      <c r="F10" s="131"/>
    </row>
    <row r="11" s="24" customFormat="true" ht="21.95" customHeight="true" spans="1:6">
      <c r="A11" s="58" t="s">
        <v>93</v>
      </c>
      <c r="B11" s="117" t="s">
        <v>6</v>
      </c>
      <c r="C11" s="54"/>
      <c r="D11" s="57">
        <v>-23.3</v>
      </c>
      <c r="F11" s="131"/>
    </row>
    <row r="12" s="24" customFormat="true" ht="21.95" customHeight="true" spans="1:4">
      <c r="A12" s="52" t="s">
        <v>94</v>
      </c>
      <c r="B12" s="117" t="s">
        <v>6</v>
      </c>
      <c r="C12" s="54"/>
      <c r="D12" s="57">
        <v>152.9</v>
      </c>
    </row>
    <row r="13" s="24" customFormat="true" ht="21.95" customHeight="true" spans="1:4">
      <c r="A13" s="58" t="s">
        <v>95</v>
      </c>
      <c r="B13" s="117" t="s">
        <v>6</v>
      </c>
      <c r="C13" s="54"/>
      <c r="D13" s="57">
        <v>4.1</v>
      </c>
    </row>
    <row r="14" s="24" customFormat="true" ht="21.95" customHeight="true" spans="1:4">
      <c r="A14" s="58" t="s">
        <v>96</v>
      </c>
      <c r="B14" s="117" t="s">
        <v>6</v>
      </c>
      <c r="C14" s="54"/>
      <c r="D14" s="57">
        <v>4</v>
      </c>
    </row>
    <row r="15" s="24" customFormat="true" ht="21.95" customHeight="true" spans="1:4">
      <c r="A15" s="58" t="s">
        <v>97</v>
      </c>
      <c r="B15" s="117" t="s">
        <v>6</v>
      </c>
      <c r="C15" s="54"/>
      <c r="D15" s="57">
        <v>-2</v>
      </c>
    </row>
    <row r="16" s="24" customFormat="true" ht="21.95" customHeight="true" spans="1:4">
      <c r="A16" s="58" t="s">
        <v>98</v>
      </c>
      <c r="B16" s="117" t="s">
        <v>6</v>
      </c>
      <c r="C16" s="54"/>
      <c r="D16" s="57">
        <v>0.3</v>
      </c>
    </row>
    <row r="17" s="24" customFormat="true" ht="21.95" customHeight="true" spans="1:4">
      <c r="A17" s="58" t="s">
        <v>99</v>
      </c>
      <c r="B17" s="117" t="s">
        <v>100</v>
      </c>
      <c r="C17" s="54">
        <v>34.6606</v>
      </c>
      <c r="D17" s="123">
        <v>11160.8</v>
      </c>
    </row>
    <row r="18" s="24" customFormat="true" ht="21.95" customHeight="true" spans="1:4">
      <c r="A18" s="58" t="s">
        <v>101</v>
      </c>
      <c r="B18" s="117" t="s">
        <v>100</v>
      </c>
      <c r="C18" s="124">
        <v>94.2732</v>
      </c>
      <c r="D18" s="125">
        <v>16.9</v>
      </c>
    </row>
    <row r="19" ht="21.95" customHeight="true" spans="1:4">
      <c r="A19" s="126" t="s">
        <v>102</v>
      </c>
      <c r="B19" s="117" t="s">
        <v>6</v>
      </c>
      <c r="C19" s="54">
        <v>190.3</v>
      </c>
      <c r="D19" s="123" t="s">
        <v>69</v>
      </c>
    </row>
    <row r="20" ht="21.95" customHeight="true" spans="1:4">
      <c r="A20" s="127" t="s">
        <v>103</v>
      </c>
      <c r="B20" s="128" t="s">
        <v>29</v>
      </c>
      <c r="C20" s="129">
        <v>84.56864</v>
      </c>
      <c r="D20" s="130" t="s">
        <v>69</v>
      </c>
    </row>
    <row r="21" s="62" customFormat="true" ht="17.1" customHeight="true" spans="1:4">
      <c r="A21" s="37">
        <v>9</v>
      </c>
      <c r="B21" s="37"/>
      <c r="C21" s="38"/>
      <c r="D21" s="38"/>
    </row>
    <row r="22" spans="1:4">
      <c r="A22" s="41"/>
      <c r="B22" s="41"/>
      <c r="C22" s="42"/>
      <c r="D22" s="42"/>
    </row>
    <row r="23" spans="1:4">
      <c r="A23" s="41"/>
      <c r="B23" s="41"/>
      <c r="C23" s="41"/>
      <c r="D23" s="41"/>
    </row>
    <row r="24" spans="1:4">
      <c r="A24" s="41"/>
      <c r="B24" s="41"/>
      <c r="C24" s="41"/>
      <c r="D24" s="41"/>
    </row>
    <row r="25" spans="1:4">
      <c r="A25" s="41"/>
      <c r="B25" s="41"/>
      <c r="C25" s="41"/>
      <c r="D25" s="41"/>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zoomScale="150" zoomScaleNormal="150" workbookViewId="0">
      <selection activeCell="E1" sqref="E1"/>
    </sheetView>
  </sheetViews>
  <sheetFormatPr defaultColWidth="9" defaultRowHeight="15.75" outlineLevelCol="3"/>
  <cols>
    <col min="1" max="1" width="23.125" customWidth="true"/>
    <col min="2" max="2" width="5.125" customWidth="true"/>
    <col min="3" max="3" width="7.625" style="115" customWidth="true"/>
    <col min="4" max="4" width="5.625" style="115" customWidth="true"/>
  </cols>
  <sheetData>
    <row r="1" ht="45.2" customHeight="true" spans="1:4">
      <c r="A1" s="25" t="s">
        <v>104</v>
      </c>
      <c r="B1" s="116"/>
      <c r="C1" s="116"/>
      <c r="D1" s="116"/>
    </row>
    <row r="2" s="114" customFormat="true" ht="15" customHeight="true" spans="1:4">
      <c r="A2" s="50" t="s">
        <v>1</v>
      </c>
      <c r="B2" s="5" t="s">
        <v>2</v>
      </c>
      <c r="C2" s="6" t="str">
        <f>'1'!C2</f>
        <v>1-9月</v>
      </c>
      <c r="D2" s="7" t="s">
        <v>4</v>
      </c>
    </row>
    <row r="3" s="114" customFormat="true" ht="15" customHeight="true" spans="1:4">
      <c r="A3" s="51"/>
      <c r="B3" s="8"/>
      <c r="C3" s="9"/>
      <c r="D3" s="10"/>
    </row>
    <row r="4" ht="22" customHeight="true" spans="1:4">
      <c r="A4" s="58" t="s">
        <v>17</v>
      </c>
      <c r="B4" s="117" t="s">
        <v>6</v>
      </c>
      <c r="C4" s="118">
        <v>353.91</v>
      </c>
      <c r="D4" s="119">
        <v>10.43</v>
      </c>
    </row>
    <row r="5" ht="22" customHeight="true" spans="1:4">
      <c r="A5" s="58" t="s">
        <v>105</v>
      </c>
      <c r="B5" s="117" t="s">
        <v>6</v>
      </c>
      <c r="C5" s="118">
        <v>100.44</v>
      </c>
      <c r="D5" s="119">
        <v>11.68</v>
      </c>
    </row>
    <row r="6" ht="22" customHeight="true" spans="1:4">
      <c r="A6" s="58" t="s">
        <v>106</v>
      </c>
      <c r="B6" s="117" t="s">
        <v>6</v>
      </c>
      <c r="C6" s="118">
        <v>44.75</v>
      </c>
      <c r="D6" s="119">
        <v>8.86</v>
      </c>
    </row>
    <row r="7" ht="22" customHeight="true" spans="1:4">
      <c r="A7" s="58" t="s">
        <v>107</v>
      </c>
      <c r="B7" s="117" t="s">
        <v>6</v>
      </c>
      <c r="C7" s="118">
        <v>131.24</v>
      </c>
      <c r="D7" s="119">
        <v>9.51</v>
      </c>
    </row>
    <row r="8" ht="22" customHeight="true" spans="1:4">
      <c r="A8" s="58" t="s">
        <v>108</v>
      </c>
      <c r="B8" s="117" t="s">
        <v>6</v>
      </c>
      <c r="C8" s="118">
        <v>77.47</v>
      </c>
      <c r="D8" s="119">
        <v>11.31</v>
      </c>
    </row>
    <row r="9" ht="22" customHeight="true" spans="1:4">
      <c r="A9" s="58" t="s">
        <v>109</v>
      </c>
      <c r="B9" s="117" t="s">
        <v>6</v>
      </c>
      <c r="C9" s="118">
        <v>47.27</v>
      </c>
      <c r="D9" s="119">
        <v>11.9</v>
      </c>
    </row>
    <row r="10" ht="22" customHeight="true" spans="1:4">
      <c r="A10" s="52" t="s">
        <v>110</v>
      </c>
      <c r="B10" s="117" t="s">
        <v>6</v>
      </c>
      <c r="C10" s="118">
        <v>2.45</v>
      </c>
      <c r="D10" s="119">
        <v>39.5</v>
      </c>
    </row>
    <row r="11" ht="22" customHeight="true" spans="1:4">
      <c r="A11" s="52" t="s">
        <v>111</v>
      </c>
      <c r="B11" s="117" t="s">
        <v>6</v>
      </c>
      <c r="C11" s="118">
        <v>0.12</v>
      </c>
      <c r="D11" s="119">
        <v>-22.4</v>
      </c>
    </row>
    <row r="12" ht="22" customHeight="true" spans="1:4">
      <c r="A12" s="52" t="s">
        <v>112</v>
      </c>
      <c r="B12" s="117" t="s">
        <v>6</v>
      </c>
      <c r="C12" s="118">
        <v>1.91</v>
      </c>
      <c r="D12" s="119">
        <v>13.7</v>
      </c>
    </row>
    <row r="13" ht="22" customHeight="true" spans="1:4">
      <c r="A13" s="52" t="s">
        <v>113</v>
      </c>
      <c r="B13" s="117" t="s">
        <v>6</v>
      </c>
      <c r="C13" s="118">
        <v>14.88</v>
      </c>
      <c r="D13" s="119">
        <v>16</v>
      </c>
    </row>
    <row r="14" ht="22" customHeight="true" spans="1:4">
      <c r="A14" s="52" t="s">
        <v>114</v>
      </c>
      <c r="B14" s="117" t="s">
        <v>6</v>
      </c>
      <c r="C14" s="118">
        <v>24.62</v>
      </c>
      <c r="D14" s="119">
        <v>8.9</v>
      </c>
    </row>
    <row r="15" ht="22" customHeight="true" spans="1:4">
      <c r="A15" s="52" t="s">
        <v>115</v>
      </c>
      <c r="B15" s="117" t="s">
        <v>6</v>
      </c>
      <c r="C15" s="118">
        <v>0.25</v>
      </c>
      <c r="D15" s="119">
        <v>-28.3</v>
      </c>
    </row>
    <row r="16" ht="22" customHeight="true" spans="1:4">
      <c r="A16" s="52" t="s">
        <v>116</v>
      </c>
      <c r="B16" s="117" t="s">
        <v>6</v>
      </c>
      <c r="C16" s="118">
        <v>0.02</v>
      </c>
      <c r="D16" s="119">
        <v>-5.9</v>
      </c>
    </row>
    <row r="17" ht="8.45" customHeight="true" spans="1:4">
      <c r="A17" s="120"/>
      <c r="B17" s="120"/>
      <c r="C17" s="120"/>
      <c r="D17" s="120"/>
    </row>
    <row r="18" s="114" customFormat="true" ht="12.75" customHeight="true" spans="1:4">
      <c r="A18" s="37">
        <v>10</v>
      </c>
      <c r="B18" s="37"/>
      <c r="C18" s="38"/>
      <c r="D18" s="38"/>
    </row>
    <row r="19" spans="1:4">
      <c r="A19" s="41"/>
      <c r="B19" s="41"/>
      <c r="C19" s="121"/>
      <c r="D19" s="121"/>
    </row>
    <row r="20" spans="1:4">
      <c r="A20" s="41"/>
      <c r="B20" s="41"/>
      <c r="C20" s="121"/>
      <c r="D20" s="121"/>
    </row>
    <row r="21" spans="1:4">
      <c r="A21" s="41"/>
      <c r="B21" s="41"/>
      <c r="C21" s="121"/>
      <c r="D21" s="121"/>
    </row>
    <row r="22" spans="1:4">
      <c r="A22" s="41"/>
      <c r="B22" s="41"/>
      <c r="C22" s="121"/>
      <c r="D22" s="121"/>
    </row>
    <row r="23" spans="1:4">
      <c r="A23" s="41"/>
      <c r="B23" s="41"/>
      <c r="C23" s="121"/>
      <c r="D23" s="121"/>
    </row>
    <row r="24" spans="1:4">
      <c r="A24" s="41"/>
      <c r="B24" s="41"/>
      <c r="C24" s="121"/>
      <c r="D24" s="121"/>
    </row>
    <row r="25" spans="1:4">
      <c r="A25" s="41"/>
      <c r="B25" s="41"/>
      <c r="C25" s="121"/>
      <c r="D25" s="121"/>
    </row>
    <row r="26" spans="1:4">
      <c r="A26" s="41"/>
      <c r="B26" s="41"/>
      <c r="C26" s="121"/>
      <c r="D26" s="121"/>
    </row>
    <row r="27" spans="1:4">
      <c r="A27" s="41"/>
      <c r="B27" s="41"/>
      <c r="C27" s="121"/>
      <c r="D27" s="121"/>
    </row>
  </sheetData>
  <mergeCells count="7">
    <mergeCell ref="A1:D1"/>
    <mergeCell ref="A17:D17"/>
    <mergeCell ref="A18:D18"/>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H21" sqref="H21"/>
    </sheetView>
  </sheetViews>
  <sheetFormatPr defaultColWidth="9" defaultRowHeight="15.75" outlineLevelCol="3"/>
  <cols>
    <col min="1" max="1" width="34.375" style="89" customWidth="true"/>
    <col min="2" max="2" width="7.625" style="89" customWidth="true"/>
    <col min="3" max="3" width="9.125" style="89" customWidth="true"/>
    <col min="4" max="4" width="7.125" style="89" customWidth="true"/>
    <col min="5" max="16384" width="9" style="89"/>
  </cols>
  <sheetData>
    <row r="1" ht="50.1" customHeight="true" spans="1:4">
      <c r="A1" s="90" t="s">
        <v>117</v>
      </c>
      <c r="B1" s="90"/>
      <c r="C1" s="90"/>
      <c r="D1" s="90"/>
    </row>
    <row r="2" ht="18" customHeight="true" spans="1:4">
      <c r="A2" s="91" t="s">
        <v>1</v>
      </c>
      <c r="B2" s="92" t="s">
        <v>2</v>
      </c>
      <c r="C2" s="93" t="str">
        <f>'1'!C2</f>
        <v>1-9月</v>
      </c>
      <c r="D2" s="94" t="s">
        <v>4</v>
      </c>
    </row>
    <row r="3" ht="14.25" customHeight="true" spans="1:4">
      <c r="A3" s="95"/>
      <c r="B3" s="96"/>
      <c r="C3" s="97"/>
      <c r="D3" s="98"/>
    </row>
    <row r="4" s="87" customFormat="true" ht="20" customHeight="true" spans="1:4">
      <c r="A4" s="99" t="s">
        <v>118</v>
      </c>
      <c r="B4" s="100" t="s">
        <v>14</v>
      </c>
      <c r="C4" s="101">
        <v>87.0294168</v>
      </c>
      <c r="D4" s="102">
        <v>16.1145054098838</v>
      </c>
    </row>
    <row r="5" s="87" customFormat="true" ht="20" customHeight="true" spans="1:4">
      <c r="A5" s="99" t="s">
        <v>119</v>
      </c>
      <c r="B5" s="100" t="s">
        <v>14</v>
      </c>
      <c r="C5" s="103">
        <v>2.26648103604832</v>
      </c>
      <c r="D5" s="104">
        <v>9.17858819411851</v>
      </c>
    </row>
    <row r="6" s="87" customFormat="true" ht="20" customHeight="true" spans="1:4">
      <c r="A6" s="99" t="s">
        <v>120</v>
      </c>
      <c r="B6" s="100" t="s">
        <v>14</v>
      </c>
      <c r="C6" s="103">
        <v>53.4183944195144</v>
      </c>
      <c r="D6" s="104">
        <v>19.2507972968595</v>
      </c>
    </row>
    <row r="7" s="87" customFormat="true" ht="20" customHeight="true" spans="1:4">
      <c r="A7" s="99" t="s">
        <v>121</v>
      </c>
      <c r="B7" s="100" t="s">
        <v>14</v>
      </c>
      <c r="C7" s="103">
        <v>52.2495579953352</v>
      </c>
      <c r="D7" s="104">
        <v>19.403769509301</v>
      </c>
    </row>
    <row r="8" s="87" customFormat="true" ht="20" customHeight="true" spans="1:4">
      <c r="A8" s="99" t="s">
        <v>122</v>
      </c>
      <c r="B8" s="100" t="s">
        <v>14</v>
      </c>
      <c r="C8" s="103">
        <v>12.5954459420368</v>
      </c>
      <c r="D8" s="104">
        <v>21.4709131321269</v>
      </c>
    </row>
    <row r="9" s="87" customFormat="true" ht="20" customHeight="true" spans="1:4">
      <c r="A9" s="99" t="s">
        <v>123</v>
      </c>
      <c r="B9" s="100" t="s">
        <v>14</v>
      </c>
      <c r="C9" s="103">
        <v>18.7490954024005</v>
      </c>
      <c r="D9" s="104">
        <v>5.85932964642674</v>
      </c>
    </row>
    <row r="10" s="88" customFormat="true" ht="20" customHeight="true" spans="1:4">
      <c r="A10" s="105" t="s">
        <v>124</v>
      </c>
      <c r="B10" s="100" t="s">
        <v>14</v>
      </c>
      <c r="C10" s="103">
        <v>21.359</v>
      </c>
      <c r="D10" s="104">
        <v>17.92</v>
      </c>
    </row>
    <row r="11" s="23" customFormat="true" ht="20" customHeight="true" spans="1:4">
      <c r="A11" s="99" t="s">
        <v>125</v>
      </c>
      <c r="B11" s="100" t="s">
        <v>14</v>
      </c>
      <c r="C11" s="103">
        <v>6.1137</v>
      </c>
      <c r="D11" s="104">
        <v>16.73</v>
      </c>
    </row>
    <row r="12" s="23" customFormat="true" ht="20" customHeight="true" spans="1:4">
      <c r="A12" s="105" t="s">
        <v>126</v>
      </c>
      <c r="B12" s="100" t="s">
        <v>14</v>
      </c>
      <c r="C12" s="103">
        <v>44.709</v>
      </c>
      <c r="D12" s="104">
        <v>16.31</v>
      </c>
    </row>
    <row r="13" s="23" customFormat="true" ht="20" customHeight="true" spans="1:4">
      <c r="A13" s="105" t="s">
        <v>127</v>
      </c>
      <c r="B13" s="100" t="s">
        <v>14</v>
      </c>
      <c r="C13" s="103">
        <v>13.517</v>
      </c>
      <c r="D13" s="104">
        <v>10.96</v>
      </c>
    </row>
    <row r="14" s="23" customFormat="true" ht="20" customHeight="true" spans="1:4">
      <c r="A14" s="99" t="s">
        <v>128</v>
      </c>
      <c r="B14" s="106" t="s">
        <v>129</v>
      </c>
      <c r="C14" s="107">
        <v>346.4746</v>
      </c>
      <c r="D14" s="108">
        <v>20.67</v>
      </c>
    </row>
    <row r="15" s="23" customFormat="true" ht="20" customHeight="true" spans="1:4">
      <c r="A15" s="105" t="s">
        <v>130</v>
      </c>
      <c r="B15" s="106" t="s">
        <v>129</v>
      </c>
      <c r="C15" s="107">
        <v>10.8073</v>
      </c>
      <c r="D15" s="108">
        <v>-3.86</v>
      </c>
    </row>
    <row r="16" s="23" customFormat="true" ht="20" customHeight="true" spans="1:4">
      <c r="A16" s="99" t="s">
        <v>131</v>
      </c>
      <c r="B16" s="106" t="s">
        <v>129</v>
      </c>
      <c r="C16" s="107">
        <v>32.2899</v>
      </c>
      <c r="D16" s="108">
        <v>-2.36</v>
      </c>
    </row>
    <row r="17" s="23" customFormat="true" ht="20" customHeight="true" spans="1:4">
      <c r="A17" s="99" t="s">
        <v>132</v>
      </c>
      <c r="B17" s="106" t="s">
        <v>129</v>
      </c>
      <c r="C17" s="107">
        <v>48.6282</v>
      </c>
      <c r="D17" s="108">
        <v>5.36</v>
      </c>
    </row>
    <row r="18" s="23" customFormat="true" ht="20" customHeight="true" spans="1:4">
      <c r="A18" s="99" t="s">
        <v>133</v>
      </c>
      <c r="B18" s="106" t="s">
        <v>129</v>
      </c>
      <c r="C18" s="107">
        <v>252.3115</v>
      </c>
      <c r="D18" s="108">
        <v>29.41</v>
      </c>
    </row>
    <row r="19" s="23" customFormat="true" ht="20" customHeight="true" spans="1:4">
      <c r="A19" s="99" t="s">
        <v>134</v>
      </c>
      <c r="B19" s="106" t="s">
        <v>129</v>
      </c>
      <c r="C19" s="107">
        <v>2.4377</v>
      </c>
      <c r="D19" s="108">
        <v>43.46</v>
      </c>
    </row>
    <row r="20" ht="20" customHeight="true" spans="1:4">
      <c r="A20" s="99" t="s">
        <v>135</v>
      </c>
      <c r="B20" s="106" t="s">
        <v>129</v>
      </c>
      <c r="C20" s="107">
        <v>96.0822</v>
      </c>
      <c r="D20" s="108">
        <v>6.17</v>
      </c>
    </row>
    <row r="21" ht="20" customHeight="true" spans="1:4">
      <c r="A21" s="99" t="s">
        <v>136</v>
      </c>
      <c r="B21" s="106" t="s">
        <v>129</v>
      </c>
      <c r="C21" s="107">
        <v>250.162</v>
      </c>
      <c r="D21" s="108">
        <v>27.3</v>
      </c>
    </row>
    <row r="22" ht="20" customHeight="true" spans="1:4">
      <c r="A22" s="109" t="s">
        <v>137</v>
      </c>
      <c r="B22" s="110" t="s">
        <v>129</v>
      </c>
      <c r="C22" s="111">
        <v>326.2246</v>
      </c>
      <c r="D22" s="112">
        <v>21.7</v>
      </c>
    </row>
    <row r="23" ht="20.25" customHeight="true" spans="1:4">
      <c r="A23" s="113">
        <v>11</v>
      </c>
      <c r="B23" s="113"/>
      <c r="C23" s="113"/>
      <c r="D23" s="113"/>
    </row>
  </sheetData>
  <sheetProtection insertRows="0"/>
  <protectedRanges>
    <protectedRange sqref="C2 C4:D13" name="区域1"/>
  </protectedRanges>
  <mergeCells count="6">
    <mergeCell ref="A1:D1"/>
    <mergeCell ref="A23:D23"/>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E1" sqref="E1"/>
    </sheetView>
  </sheetViews>
  <sheetFormatPr defaultColWidth="9" defaultRowHeight="15.75" outlineLevelCol="3"/>
  <cols>
    <col min="1" max="1" width="24.125" customWidth="true"/>
    <col min="2" max="2" width="5.125" customWidth="true"/>
    <col min="3" max="3" width="7.125" customWidth="true"/>
    <col min="4" max="4" width="5.625" customWidth="true"/>
  </cols>
  <sheetData>
    <row r="1" ht="54" customHeight="true" spans="1:4">
      <c r="A1" s="25" t="s">
        <v>138</v>
      </c>
      <c r="B1" s="25"/>
      <c r="C1" s="25"/>
      <c r="D1" s="25"/>
    </row>
    <row r="2" s="24" customFormat="true" ht="17.1" customHeight="true" spans="1:4">
      <c r="A2" s="50" t="s">
        <v>1</v>
      </c>
      <c r="B2" s="69" t="s">
        <v>139</v>
      </c>
      <c r="C2" s="69" t="str">
        <f>'1'!C2</f>
        <v>1-9月</v>
      </c>
      <c r="D2" s="7" t="s">
        <v>4</v>
      </c>
    </row>
    <row r="3" s="24" customFormat="true" ht="18" customHeight="true" spans="1:4">
      <c r="A3" s="51"/>
      <c r="B3" s="70"/>
      <c r="C3" s="71"/>
      <c r="D3" s="10"/>
    </row>
    <row r="4" s="24" customFormat="true" ht="18" customHeight="true" spans="1:4">
      <c r="A4" s="72" t="s">
        <v>28</v>
      </c>
      <c r="B4" s="73" t="s">
        <v>29</v>
      </c>
      <c r="C4" s="74">
        <v>99.7</v>
      </c>
      <c r="D4" s="75">
        <v>-0.299999999999997</v>
      </c>
    </row>
    <row r="5" s="24" customFormat="true" ht="18" customHeight="true" spans="1:4">
      <c r="A5" s="76" t="s">
        <v>140</v>
      </c>
      <c r="B5" s="73"/>
      <c r="C5" s="74"/>
      <c r="D5" s="75"/>
    </row>
    <row r="6" s="24" customFormat="true" ht="18" customHeight="true" spans="1:4">
      <c r="A6" s="76" t="s">
        <v>141</v>
      </c>
      <c r="B6" s="73" t="s">
        <v>29</v>
      </c>
      <c r="C6" s="74">
        <v>97.84763903</v>
      </c>
      <c r="D6" s="75">
        <v>-2.15236097</v>
      </c>
    </row>
    <row r="7" s="24" customFormat="true" ht="18" customHeight="true" spans="1:4">
      <c r="A7" s="77" t="s">
        <v>142</v>
      </c>
      <c r="B7" s="73" t="s">
        <v>29</v>
      </c>
      <c r="C7" s="74">
        <v>96.63177634</v>
      </c>
      <c r="D7" s="75">
        <v>-3.36822366</v>
      </c>
    </row>
    <row r="8" s="24" customFormat="true" ht="18" customHeight="true" spans="1:4">
      <c r="A8" s="77" t="s">
        <v>143</v>
      </c>
      <c r="B8" s="73" t="s">
        <v>29</v>
      </c>
      <c r="C8" s="74">
        <v>100.4640824</v>
      </c>
      <c r="D8" s="75">
        <v>0.464082399999995</v>
      </c>
    </row>
    <row r="9" s="68" customFormat="true" ht="18" customHeight="true" spans="1:4">
      <c r="A9" s="76" t="s">
        <v>144</v>
      </c>
      <c r="B9" s="73" t="s">
        <v>29</v>
      </c>
      <c r="C9" s="74">
        <v>100.42084086</v>
      </c>
      <c r="D9" s="75">
        <v>0.420840859999998</v>
      </c>
    </row>
    <row r="10" s="24" customFormat="true" ht="18" customHeight="true" spans="1:4">
      <c r="A10" s="76" t="s">
        <v>145</v>
      </c>
      <c r="B10" s="73" t="s">
        <v>29</v>
      </c>
      <c r="C10" s="74">
        <v>100.43427628</v>
      </c>
      <c r="D10" s="75">
        <v>0.434276280000006</v>
      </c>
    </row>
    <row r="11" s="24" customFormat="true" ht="18" customHeight="true" spans="1:4">
      <c r="A11" s="77" t="s">
        <v>146</v>
      </c>
      <c r="B11" s="73" t="s">
        <v>29</v>
      </c>
      <c r="C11" s="74">
        <v>101.76735192</v>
      </c>
      <c r="D11" s="75">
        <v>1.76735192</v>
      </c>
    </row>
    <row r="12" s="24" customFormat="true" ht="18" customHeight="true" spans="1:4">
      <c r="A12" s="76" t="s">
        <v>147</v>
      </c>
      <c r="B12" s="73" t="s">
        <v>29</v>
      </c>
      <c r="C12" s="74">
        <v>100.9128354</v>
      </c>
      <c r="D12" s="75">
        <v>0.912835400000006</v>
      </c>
    </row>
    <row r="13" s="24" customFormat="true" ht="18" customHeight="true" spans="1:4">
      <c r="A13" s="76" t="s">
        <v>148</v>
      </c>
      <c r="B13" s="73" t="s">
        <v>29</v>
      </c>
      <c r="C13" s="74">
        <v>103.38414798</v>
      </c>
      <c r="D13" s="75">
        <v>3.38414797999999</v>
      </c>
    </row>
    <row r="14" s="24" customFormat="true" ht="18" customHeight="true" spans="1:4">
      <c r="A14" s="76" t="s">
        <v>149</v>
      </c>
      <c r="B14" s="73" t="s">
        <v>29</v>
      </c>
      <c r="C14" s="74">
        <v>100.83014224</v>
      </c>
      <c r="D14" s="75">
        <v>0.830142240000001</v>
      </c>
    </row>
    <row r="15" s="24" customFormat="true" ht="18" customHeight="true" spans="1:4">
      <c r="A15" s="76" t="s">
        <v>150</v>
      </c>
      <c r="B15" s="73" t="s">
        <v>29</v>
      </c>
      <c r="C15" s="74">
        <v>99.58434024</v>
      </c>
      <c r="D15" s="75">
        <v>-0.415659759999997</v>
      </c>
    </row>
    <row r="16" s="24" customFormat="true" ht="18" customHeight="true" spans="1:4">
      <c r="A16" s="76" t="s">
        <v>151</v>
      </c>
      <c r="B16" s="73" t="s">
        <v>29</v>
      </c>
      <c r="C16" s="74">
        <v>101.80962981</v>
      </c>
      <c r="D16" s="75">
        <v>1.80962981</v>
      </c>
    </row>
    <row r="17" s="24" customFormat="true" ht="18" customHeight="true" spans="1:4">
      <c r="A17" s="78" t="s">
        <v>152</v>
      </c>
      <c r="B17" s="73" t="s">
        <v>29</v>
      </c>
      <c r="C17" s="74">
        <v>101.21721565</v>
      </c>
      <c r="D17" s="75">
        <v>1.21721565</v>
      </c>
    </row>
    <row r="18" s="24" customFormat="true" ht="18" customHeight="true" spans="1:4">
      <c r="A18" s="79" t="s">
        <v>153</v>
      </c>
      <c r="B18" s="73" t="s">
        <v>29</v>
      </c>
      <c r="C18" s="74">
        <v>103.7</v>
      </c>
      <c r="D18" s="75">
        <v>3.7</v>
      </c>
    </row>
    <row r="19" s="24" customFormat="true" ht="18" customHeight="true" spans="1:4">
      <c r="A19" s="79" t="s">
        <v>154</v>
      </c>
      <c r="B19" s="73"/>
      <c r="C19" s="74"/>
      <c r="D19" s="75"/>
    </row>
    <row r="20" s="24" customFormat="true" ht="18" customHeight="true" spans="1:4">
      <c r="A20" s="80" t="s">
        <v>155</v>
      </c>
      <c r="B20" s="73" t="s">
        <v>156</v>
      </c>
      <c r="C20" s="81">
        <v>19743.4042718783</v>
      </c>
      <c r="D20" s="75">
        <v>7.63673998190553</v>
      </c>
    </row>
    <row r="21" s="24" customFormat="true" ht="18" customHeight="true" spans="1:4">
      <c r="A21" s="82" t="s">
        <v>157</v>
      </c>
      <c r="B21" s="73" t="s">
        <v>156</v>
      </c>
      <c r="C21" s="83">
        <v>21819.779945081</v>
      </c>
      <c r="D21" s="75">
        <v>6.76854882472522</v>
      </c>
    </row>
    <row r="22" s="24" customFormat="true" ht="18" customHeight="true" spans="1:4">
      <c r="A22" s="84" t="s">
        <v>158</v>
      </c>
      <c r="B22" s="85" t="s">
        <v>156</v>
      </c>
      <c r="C22" s="83">
        <v>16021.4675373662</v>
      </c>
      <c r="D22" s="75">
        <v>11.9285197506331</v>
      </c>
    </row>
    <row r="23" s="24" customFormat="true" ht="21" customHeight="true" spans="1:4">
      <c r="A23" s="86" t="s">
        <v>159</v>
      </c>
      <c r="B23" s="86"/>
      <c r="C23" s="86"/>
      <c r="D23" s="86"/>
    </row>
    <row r="24" s="62" customFormat="true" spans="1:4">
      <c r="A24" s="37">
        <v>12</v>
      </c>
      <c r="B24" s="37"/>
      <c r="C24" s="37"/>
      <c r="D24" s="37"/>
    </row>
    <row r="25" spans="1:4">
      <c r="A25" s="41"/>
      <c r="B25" s="41"/>
      <c r="C25" s="41"/>
      <c r="D25" s="41"/>
    </row>
  </sheetData>
  <protectedRanges>
    <protectedRange sqref="B2:B3" name="区域1"/>
    <protectedRange sqref="B4:B18" name="区域1_1"/>
    <protectedRange sqref="C2:D3" name="区域1_2"/>
    <protectedRange sqref="C4:D18" name="区域1_3"/>
  </protectedRanges>
  <mergeCells count="7">
    <mergeCell ref="A1:D1"/>
    <mergeCell ref="A23:D23"/>
    <mergeCell ref="A24:D2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zoomScale="150" zoomScaleNormal="150" workbookViewId="0">
      <selection activeCell="E1" sqref="E1"/>
    </sheetView>
  </sheetViews>
  <sheetFormatPr defaultColWidth="9" defaultRowHeight="15.75"/>
  <cols>
    <col min="1" max="1" width="21.625" customWidth="true"/>
    <col min="2" max="2" width="5.625" customWidth="true"/>
    <col min="3" max="3" width="7.875" customWidth="true"/>
    <col min="4" max="4" width="6.625" customWidth="true"/>
  </cols>
  <sheetData>
    <row r="1" ht="45.2" customHeight="true" spans="1:4">
      <c r="A1" s="25" t="s">
        <v>160</v>
      </c>
      <c r="B1" s="25"/>
      <c r="C1" s="25"/>
      <c r="D1" s="25"/>
    </row>
    <row r="2" s="24" customFormat="true" ht="17.1" customHeight="true" spans="1:4">
      <c r="A2" s="50" t="s">
        <v>1</v>
      </c>
      <c r="B2" s="5" t="s">
        <v>2</v>
      </c>
      <c r="C2" s="6" t="str">
        <f>'1'!C2</f>
        <v>1-9月</v>
      </c>
      <c r="D2" s="7" t="s">
        <v>4</v>
      </c>
    </row>
    <row r="3" s="24" customFormat="true" ht="17.1" customHeight="true" spans="1:4">
      <c r="A3" s="51"/>
      <c r="B3" s="8"/>
      <c r="C3" s="9"/>
      <c r="D3" s="10"/>
    </row>
    <row r="4" s="24" customFormat="true" ht="21.6" customHeight="true" spans="1:5">
      <c r="A4" s="52" t="s">
        <v>21</v>
      </c>
      <c r="B4" s="53" t="s">
        <v>6</v>
      </c>
      <c r="C4" s="54">
        <v>35.6897</v>
      </c>
      <c r="D4" s="57">
        <v>11.1797488543935</v>
      </c>
      <c r="E4" s="46"/>
    </row>
    <row r="5" s="24" customFormat="true" ht="21.6" customHeight="true" spans="1:5">
      <c r="A5" s="52" t="s">
        <v>161</v>
      </c>
      <c r="B5" s="53" t="s">
        <v>6</v>
      </c>
      <c r="C5" s="54">
        <v>22.5115</v>
      </c>
      <c r="D5" s="57">
        <v>14.382472346285</v>
      </c>
      <c r="E5" s="46"/>
    </row>
    <row r="6" s="24" customFormat="true" ht="21.6" customHeight="true" spans="1:5">
      <c r="A6" s="52" t="s">
        <v>162</v>
      </c>
      <c r="B6" s="53" t="s">
        <v>6</v>
      </c>
      <c r="C6" s="54">
        <v>8.3563</v>
      </c>
      <c r="D6" s="57">
        <v>21.4966995260112</v>
      </c>
      <c r="E6" s="46"/>
    </row>
    <row r="7" s="24" customFormat="true" ht="21.6" customHeight="true" spans="1:5">
      <c r="A7" s="52" t="s">
        <v>163</v>
      </c>
      <c r="B7" s="53" t="s">
        <v>6</v>
      </c>
      <c r="C7" s="54">
        <v>2.3663</v>
      </c>
      <c r="D7" s="57">
        <v>-5.96113341016572</v>
      </c>
      <c r="E7" s="46"/>
    </row>
    <row r="8" s="24" customFormat="true" ht="21.6" customHeight="true" spans="1:5">
      <c r="A8" s="52" t="s">
        <v>164</v>
      </c>
      <c r="B8" s="53" t="s">
        <v>6</v>
      </c>
      <c r="C8" s="54">
        <v>0.8573</v>
      </c>
      <c r="D8" s="57">
        <v>6.90859209377728</v>
      </c>
      <c r="E8" s="46"/>
    </row>
    <row r="9" s="24" customFormat="true" ht="21.6" customHeight="true" spans="1:5">
      <c r="A9" s="52" t="s">
        <v>165</v>
      </c>
      <c r="B9" s="53" t="s">
        <v>6</v>
      </c>
      <c r="C9" s="54">
        <v>13.1782</v>
      </c>
      <c r="D9" s="57">
        <v>6.10466988727858</v>
      </c>
      <c r="E9" s="46"/>
    </row>
    <row r="10" s="24" customFormat="true" ht="21.6" customHeight="true" spans="1:5">
      <c r="A10" s="58" t="s">
        <v>166</v>
      </c>
      <c r="B10" s="53" t="s">
        <v>6</v>
      </c>
      <c r="C10" s="54">
        <v>15.919</v>
      </c>
      <c r="D10" s="57">
        <v>10.2614718614719</v>
      </c>
      <c r="E10" s="46"/>
    </row>
    <row r="11" s="24" customFormat="true" ht="21.6" customHeight="true" spans="1:5">
      <c r="A11" s="58" t="s">
        <v>167</v>
      </c>
      <c r="B11" s="53" t="s">
        <v>6</v>
      </c>
      <c r="C11" s="54">
        <v>3.4016</v>
      </c>
      <c r="D11" s="57">
        <v>10.0414078674948</v>
      </c>
      <c r="E11" s="46"/>
    </row>
    <row r="12" s="24" customFormat="true" ht="21.6" customHeight="true" spans="1:5">
      <c r="A12" s="58" t="s">
        <v>168</v>
      </c>
      <c r="B12" s="53" t="s">
        <v>6</v>
      </c>
      <c r="C12" s="54">
        <v>1.5995</v>
      </c>
      <c r="D12" s="57">
        <v>12.9989403037796</v>
      </c>
      <c r="E12" s="46"/>
    </row>
    <row r="13" s="24" customFormat="true" ht="21.6" customHeight="true" spans="1:5">
      <c r="A13" s="58" t="s">
        <v>169</v>
      </c>
      <c r="B13" s="53" t="s">
        <v>6</v>
      </c>
      <c r="C13" s="54">
        <v>8.4619</v>
      </c>
      <c r="D13" s="57">
        <v>10.0978427749876</v>
      </c>
      <c r="E13" s="46"/>
    </row>
    <row r="14" s="24" customFormat="true" ht="21.6" customHeight="true" spans="1:5">
      <c r="A14" s="58" t="s">
        <v>170</v>
      </c>
      <c r="B14" s="53" t="s">
        <v>6</v>
      </c>
      <c r="C14" s="54">
        <v>6.3077</v>
      </c>
      <c r="D14" s="57">
        <v>15.2954724085617</v>
      </c>
      <c r="E14" s="46"/>
    </row>
    <row r="15" s="24" customFormat="true" ht="21.6" customHeight="true" spans="1:5">
      <c r="A15" s="58" t="s">
        <v>22</v>
      </c>
      <c r="B15" s="53" t="s">
        <v>6</v>
      </c>
      <c r="C15" s="54">
        <v>155.9732</v>
      </c>
      <c r="D15" s="57">
        <v>0.717542069713681</v>
      </c>
      <c r="E15" s="46"/>
    </row>
    <row r="16" s="24" customFormat="true" ht="21.6" customHeight="true" spans="1:5">
      <c r="A16" s="63" t="s">
        <v>171</v>
      </c>
      <c r="B16" s="53" t="s">
        <v>6</v>
      </c>
      <c r="C16" s="54">
        <v>41.011</v>
      </c>
      <c r="D16" s="57">
        <v>10.9782135135208</v>
      </c>
      <c r="E16" s="46"/>
    </row>
    <row r="17" s="61" customFormat="true" ht="21.6" customHeight="true" spans="1:5">
      <c r="A17" s="63" t="s">
        <v>167</v>
      </c>
      <c r="B17" s="53" t="s">
        <v>6</v>
      </c>
      <c r="C17" s="54">
        <v>17.1705</v>
      </c>
      <c r="D17" s="57">
        <v>2.42667191610444</v>
      </c>
      <c r="E17" s="65"/>
    </row>
    <row r="18" s="61" customFormat="true" ht="21.6" customHeight="true" spans="1:5">
      <c r="A18" s="63" t="s">
        <v>168</v>
      </c>
      <c r="B18" s="53" t="s">
        <v>6</v>
      </c>
      <c r="C18" s="54">
        <v>3.6687</v>
      </c>
      <c r="D18" s="57">
        <v>-13.7628696347139</v>
      </c>
      <c r="E18" s="65"/>
    </row>
    <row r="19" s="61" customFormat="true" ht="21.6" customHeight="true" spans="1:10">
      <c r="A19" s="63" t="s">
        <v>169</v>
      </c>
      <c r="B19" s="53" t="s">
        <v>6</v>
      </c>
      <c r="C19" s="54">
        <v>43.942</v>
      </c>
      <c r="D19" s="57">
        <v>-1.06562378279557</v>
      </c>
      <c r="E19" s="65"/>
      <c r="J19" s="65"/>
    </row>
    <row r="20" s="61" customFormat="true" ht="21.6" customHeight="true" spans="1:5">
      <c r="A20" s="63" t="s">
        <v>170</v>
      </c>
      <c r="B20" s="53" t="s">
        <v>6</v>
      </c>
      <c r="C20" s="54">
        <v>50.181</v>
      </c>
      <c r="D20" s="57">
        <v>-4.3710588150099</v>
      </c>
      <c r="E20" s="65"/>
    </row>
    <row r="21" s="61" customFormat="true" ht="21" customHeight="true" spans="1:5">
      <c r="A21" s="64">
        <v>13</v>
      </c>
      <c r="B21" s="64"/>
      <c r="C21" s="64"/>
      <c r="D21" s="64"/>
      <c r="E21" s="65"/>
    </row>
    <row r="22" s="61" customFormat="true" ht="21" customHeight="true" spans="1:6">
      <c r="A22" s="39"/>
      <c r="B22" s="39"/>
      <c r="C22" s="40"/>
      <c r="D22" s="40"/>
      <c r="E22" s="65"/>
      <c r="F22" s="65"/>
    </row>
    <row r="23" s="24" customFormat="true" ht="18.6" customHeight="true" spans="1:6">
      <c r="A23" s="41"/>
      <c r="B23" s="41"/>
      <c r="C23" s="42"/>
      <c r="D23" s="42"/>
      <c r="E23" s="46"/>
      <c r="F23" s="46"/>
    </row>
    <row r="24" s="62" customFormat="true" spans="1:5">
      <c r="A24"/>
      <c r="B24"/>
      <c r="C24"/>
      <c r="D24"/>
      <c r="E24" s="66"/>
    </row>
    <row r="25" spans="5:5">
      <c r="E25" s="67"/>
    </row>
    <row r="26" spans="5:5">
      <c r="E26" s="67"/>
    </row>
    <row r="27" spans="5:5">
      <c r="E27" s="67"/>
    </row>
    <row r="28" spans="5:5">
      <c r="E28" s="67"/>
    </row>
    <row r="29" spans="5:5">
      <c r="E29" s="67"/>
    </row>
    <row r="30" spans="5:5">
      <c r="E30" s="67"/>
    </row>
    <row r="31" spans="5:5">
      <c r="E31" s="67"/>
    </row>
    <row r="32" spans="5:5">
      <c r="E32" s="67"/>
    </row>
    <row r="33" spans="5:5">
      <c r="E33" s="67"/>
    </row>
    <row r="34" spans="5:5">
      <c r="E34" s="67"/>
    </row>
    <row r="35" spans="5:5">
      <c r="E35" s="67"/>
    </row>
    <row r="36" spans="5:5">
      <c r="E36" s="67"/>
    </row>
    <row r="37" spans="5:5">
      <c r="E37" s="67"/>
    </row>
    <row r="38" spans="5:5">
      <c r="E38" s="67"/>
    </row>
    <row r="39" spans="5:5">
      <c r="E39" s="67"/>
    </row>
    <row r="40" spans="5:5">
      <c r="E40" s="67"/>
    </row>
    <row r="41" spans="5:5">
      <c r="E41" s="67"/>
    </row>
    <row r="42" spans="5:5">
      <c r="E42" s="67"/>
    </row>
    <row r="43" spans="5:5">
      <c r="E43" s="67"/>
    </row>
    <row r="44" spans="5:5">
      <c r="E44" s="67"/>
    </row>
    <row r="45" spans="5:5">
      <c r="E45" s="67"/>
    </row>
    <row r="46" spans="5:5">
      <c r="E46" s="67"/>
    </row>
    <row r="47" spans="5:5">
      <c r="E47" s="67"/>
    </row>
    <row r="48" spans="5:5">
      <c r="E48" s="67"/>
    </row>
    <row r="49" spans="5:5">
      <c r="E49" s="67"/>
    </row>
    <row r="50" spans="5:5">
      <c r="E50" s="67"/>
    </row>
    <row r="51" spans="5:5">
      <c r="E51" s="67"/>
    </row>
    <row r="52" spans="5:5">
      <c r="E52" s="67"/>
    </row>
    <row r="53" spans="5:5">
      <c r="E53" s="67"/>
    </row>
    <row r="54" spans="5:5">
      <c r="E54" s="67"/>
    </row>
    <row r="55" spans="5:5">
      <c r="E55" s="67"/>
    </row>
    <row r="56" spans="5:5">
      <c r="E56" s="67"/>
    </row>
    <row r="57" spans="5:5">
      <c r="E57" s="67"/>
    </row>
    <row r="58" spans="5:5">
      <c r="E58" s="67"/>
    </row>
    <row r="59" spans="5:5">
      <c r="E59" s="67"/>
    </row>
    <row r="60" spans="5:5">
      <c r="E60" s="67"/>
    </row>
    <row r="61" spans="5:5">
      <c r="E61" s="67"/>
    </row>
    <row r="62" spans="5:5">
      <c r="E62" s="67"/>
    </row>
    <row r="63" spans="5:5">
      <c r="E63" s="67"/>
    </row>
    <row r="64" spans="5:5">
      <c r="E64" s="67"/>
    </row>
    <row r="65" spans="5:5">
      <c r="E65" s="67"/>
    </row>
    <row r="66" spans="5:5">
      <c r="E66" s="67"/>
    </row>
    <row r="67" spans="5:5">
      <c r="E67" s="67"/>
    </row>
    <row r="68" spans="5:5">
      <c r="E68" s="67"/>
    </row>
    <row r="69" spans="5:5">
      <c r="E69" s="67"/>
    </row>
    <row r="70" spans="5:5">
      <c r="E70" s="67"/>
    </row>
    <row r="71" spans="5:5">
      <c r="E71" s="67"/>
    </row>
    <row r="72" spans="5:5">
      <c r="E72" s="67"/>
    </row>
    <row r="73" spans="5:5">
      <c r="E73" s="67"/>
    </row>
    <row r="74" spans="5:5">
      <c r="E74" s="67"/>
    </row>
    <row r="75" spans="5:5">
      <c r="E75" s="67"/>
    </row>
    <row r="76" spans="5:5">
      <c r="E76" s="67"/>
    </row>
    <row r="77" spans="5:5">
      <c r="E77" s="67"/>
    </row>
    <row r="78" spans="5:5">
      <c r="E78" s="67"/>
    </row>
    <row r="79" spans="5:5">
      <c r="E79" s="67"/>
    </row>
    <row r="80" spans="5:5">
      <c r="E80" s="67"/>
    </row>
    <row r="81" spans="5:5">
      <c r="E81" s="67"/>
    </row>
    <row r="82" spans="5:5">
      <c r="E82" s="67"/>
    </row>
    <row r="83" spans="5:5">
      <c r="E83" s="67"/>
    </row>
    <row r="84" spans="5:5">
      <c r="E84" s="67"/>
    </row>
    <row r="85" spans="5:5">
      <c r="E85" s="67"/>
    </row>
    <row r="86" spans="5:5">
      <c r="E86" s="67"/>
    </row>
    <row r="87" spans="5:5">
      <c r="E87" s="67"/>
    </row>
    <row r="88" spans="5:5">
      <c r="E88" s="67"/>
    </row>
    <row r="89" spans="5:5">
      <c r="E89" s="67"/>
    </row>
    <row r="90" spans="5:5">
      <c r="E90" s="67"/>
    </row>
    <row r="91" spans="5:5">
      <c r="E91" s="67"/>
    </row>
    <row r="92" spans="5:5">
      <c r="E92" s="67"/>
    </row>
    <row r="93" spans="5:5">
      <c r="E93" s="67"/>
    </row>
    <row r="94" spans="5:5">
      <c r="E94" s="67"/>
    </row>
    <row r="95" spans="5:5">
      <c r="E95" s="67"/>
    </row>
    <row r="96" spans="5:5">
      <c r="E96" s="67"/>
    </row>
    <row r="97" spans="5:5">
      <c r="E97" s="67"/>
    </row>
    <row r="98" spans="5:5">
      <c r="E98" s="67"/>
    </row>
    <row r="99" spans="5:5">
      <c r="E99" s="67"/>
    </row>
    <row r="100" spans="5:5">
      <c r="E100" s="67"/>
    </row>
    <row r="101" spans="5:5">
      <c r="E101" s="67"/>
    </row>
    <row r="102" spans="5:5">
      <c r="E102" s="67"/>
    </row>
    <row r="103" spans="5:5">
      <c r="E103" s="67"/>
    </row>
    <row r="104" spans="5:5">
      <c r="E104" s="67"/>
    </row>
    <row r="105" spans="5:5">
      <c r="E105" s="67"/>
    </row>
    <row r="106" spans="5:5">
      <c r="E106" s="67"/>
    </row>
    <row r="107" spans="5:5">
      <c r="E107" s="67"/>
    </row>
    <row r="108" spans="5:5">
      <c r="E108" s="67"/>
    </row>
    <row r="109" spans="5:5">
      <c r="E109" s="67"/>
    </row>
    <row r="110" spans="5:5">
      <c r="E110" s="67"/>
    </row>
    <row r="111" spans="5:5">
      <c r="E111" s="67"/>
    </row>
    <row r="112" spans="5:5">
      <c r="E112" s="67"/>
    </row>
    <row r="113" spans="5:5">
      <c r="E113" s="67"/>
    </row>
    <row r="114" spans="5:5">
      <c r="E114" s="67"/>
    </row>
    <row r="115" spans="5:5">
      <c r="E115" s="67"/>
    </row>
    <row r="116" spans="5:5">
      <c r="E116" s="67"/>
    </row>
    <row r="117" spans="5:5">
      <c r="E117" s="67"/>
    </row>
    <row r="118" spans="5:5">
      <c r="E118" s="67"/>
    </row>
    <row r="119" spans="5:5">
      <c r="E119" s="67"/>
    </row>
    <row r="120" spans="5:5">
      <c r="E120" s="67"/>
    </row>
    <row r="121" spans="5:5">
      <c r="E121" s="67"/>
    </row>
    <row r="122" spans="5:5">
      <c r="E122" s="67"/>
    </row>
    <row r="123" spans="5:5">
      <c r="E123" s="67"/>
    </row>
    <row r="124" spans="5:5">
      <c r="E124" s="67"/>
    </row>
    <row r="125" spans="5:5">
      <c r="E125" s="67"/>
    </row>
    <row r="126" spans="5:5">
      <c r="E126" s="67"/>
    </row>
    <row r="127" spans="5:5">
      <c r="E127" s="67"/>
    </row>
    <row r="128" spans="5:5">
      <c r="E128" s="67"/>
    </row>
    <row r="129" spans="5:5">
      <c r="E129" s="67"/>
    </row>
    <row r="130" spans="5:5">
      <c r="E130" s="67"/>
    </row>
    <row r="131" spans="5:5">
      <c r="E131" s="67"/>
    </row>
    <row r="132" spans="5:5">
      <c r="E132" s="67"/>
    </row>
    <row r="133" spans="5:5">
      <c r="E133" s="67"/>
    </row>
    <row r="134" spans="5:5">
      <c r="E134" s="67"/>
    </row>
    <row r="135" spans="5:5">
      <c r="E135" s="67"/>
    </row>
    <row r="136" spans="5:5">
      <c r="E136" s="67"/>
    </row>
    <row r="137" spans="5:5">
      <c r="E137" s="67"/>
    </row>
    <row r="138" spans="5:5">
      <c r="E138" s="67"/>
    </row>
    <row r="139" spans="5:5">
      <c r="E139" s="67"/>
    </row>
    <row r="140" spans="5:5">
      <c r="E140" s="67"/>
    </row>
    <row r="141" spans="5:5">
      <c r="E141" s="67"/>
    </row>
    <row r="142" spans="5:5">
      <c r="E142" s="67"/>
    </row>
    <row r="143" spans="5:5">
      <c r="E143" s="67"/>
    </row>
    <row r="144" spans="5:5">
      <c r="E144" s="67"/>
    </row>
    <row r="145" spans="5:5">
      <c r="E145" s="67"/>
    </row>
    <row r="146" spans="5:5">
      <c r="E146" s="67"/>
    </row>
    <row r="147" spans="5:5">
      <c r="E147" s="67"/>
    </row>
    <row r="148" spans="5:5">
      <c r="E148" s="67"/>
    </row>
    <row r="149" spans="5:5">
      <c r="E149" s="67"/>
    </row>
    <row r="150" spans="5:5">
      <c r="E150" s="67"/>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zoomScale="150" zoomScaleNormal="150" workbookViewId="0">
      <selection activeCell="E1" sqref="E1"/>
    </sheetView>
  </sheetViews>
  <sheetFormatPr defaultColWidth="9" defaultRowHeight="15.75" outlineLevelCol="5"/>
  <cols>
    <col min="1" max="1" width="20.625" style="41" customWidth="true"/>
    <col min="2" max="2" width="7.125" style="41" customWidth="true"/>
    <col min="3" max="3" width="7.625" style="41" customWidth="true"/>
    <col min="4" max="4" width="6.625" style="41" customWidth="true"/>
    <col min="5" max="16384" width="9" style="41"/>
  </cols>
  <sheetData>
    <row r="1" ht="45.2" customHeight="true" spans="1:4">
      <c r="A1" s="25" t="s">
        <v>172</v>
      </c>
      <c r="B1" s="25"/>
      <c r="C1" s="25"/>
      <c r="D1" s="25"/>
    </row>
    <row r="2" s="24" customFormat="true" ht="17.1" customHeight="true" spans="1:4">
      <c r="A2" s="50" t="s">
        <v>1</v>
      </c>
      <c r="B2" s="5" t="s">
        <v>2</v>
      </c>
      <c r="C2" s="6" t="str">
        <f>'1'!C2</f>
        <v>1-9月</v>
      </c>
      <c r="D2" s="7" t="s">
        <v>4</v>
      </c>
    </row>
    <row r="3" s="24" customFormat="true" ht="17.1" customHeight="true" spans="1:4">
      <c r="A3" s="51"/>
      <c r="B3" s="8"/>
      <c r="C3" s="9"/>
      <c r="D3" s="10"/>
    </row>
    <row r="4" ht="29.45" customHeight="true" spans="1:4">
      <c r="A4" s="52" t="s">
        <v>23</v>
      </c>
      <c r="B4" s="53" t="s">
        <v>6</v>
      </c>
      <c r="C4" s="54">
        <v>70.1207</v>
      </c>
      <c r="D4" s="55">
        <v>13.941252268809</v>
      </c>
    </row>
    <row r="5" ht="29.45" customHeight="true" spans="1:4">
      <c r="A5" s="56" t="s">
        <v>173</v>
      </c>
      <c r="B5" s="53" t="s">
        <v>6</v>
      </c>
      <c r="C5" s="54">
        <v>7.1619</v>
      </c>
      <c r="D5" s="57">
        <v>1.3715498938429</v>
      </c>
    </row>
    <row r="6" ht="29.45" customHeight="true" spans="1:4">
      <c r="A6" s="56" t="s">
        <v>174</v>
      </c>
      <c r="B6" s="53" t="s">
        <v>6</v>
      </c>
      <c r="C6" s="54">
        <v>25.7124</v>
      </c>
      <c r="D6" s="57">
        <v>12.9837944247197</v>
      </c>
    </row>
    <row r="7" ht="29.45" customHeight="true" spans="1:4">
      <c r="A7" s="56" t="s">
        <v>86</v>
      </c>
      <c r="B7" s="53" t="s">
        <v>6</v>
      </c>
      <c r="C7" s="54">
        <v>4.6862</v>
      </c>
      <c r="D7" s="57">
        <v>16.2021424320571</v>
      </c>
    </row>
    <row r="8" ht="29.45" customHeight="true" spans="1:6">
      <c r="A8" s="56" t="s">
        <v>87</v>
      </c>
      <c r="B8" s="53" t="s">
        <v>6</v>
      </c>
      <c r="C8" s="54">
        <v>19.2094</v>
      </c>
      <c r="D8" s="57">
        <v>22.7837825745131</v>
      </c>
      <c r="F8" s="49"/>
    </row>
    <row r="9" ht="29.45" customHeight="true" spans="1:4">
      <c r="A9" s="56" t="s">
        <v>88</v>
      </c>
      <c r="B9" s="53" t="s">
        <v>6</v>
      </c>
      <c r="C9" s="54">
        <v>13.3508</v>
      </c>
      <c r="D9" s="57">
        <v>10.8796757690519</v>
      </c>
    </row>
    <row r="10" ht="29.45" customHeight="true" spans="1:4">
      <c r="A10" s="58" t="s">
        <v>175</v>
      </c>
      <c r="B10" s="53" t="s">
        <v>6</v>
      </c>
      <c r="C10" s="54">
        <v>21.4085</v>
      </c>
      <c r="D10" s="57">
        <v>27.9234437181065</v>
      </c>
    </row>
    <row r="11" ht="29.45" customHeight="true" spans="1:4">
      <c r="A11" s="56" t="s">
        <v>173</v>
      </c>
      <c r="B11" s="53" t="s">
        <v>6</v>
      </c>
      <c r="C11" s="54">
        <v>1.4159</v>
      </c>
      <c r="D11" s="57">
        <v>-9.43456569016247</v>
      </c>
    </row>
    <row r="12" ht="29.45" customHeight="true" spans="1:4">
      <c r="A12" s="56" t="s">
        <v>174</v>
      </c>
      <c r="B12" s="53" t="s">
        <v>6</v>
      </c>
      <c r="C12" s="54">
        <v>5.1266</v>
      </c>
      <c r="D12" s="57">
        <v>64.0564498063938</v>
      </c>
    </row>
    <row r="13" ht="29.45" customHeight="true" spans="1:4">
      <c r="A13" s="56" t="s">
        <v>86</v>
      </c>
      <c r="B13" s="53" t="s">
        <v>6</v>
      </c>
      <c r="C13" s="54">
        <v>1.9322</v>
      </c>
      <c r="D13" s="57">
        <v>26.8763543239871</v>
      </c>
    </row>
    <row r="14" ht="29.45" customHeight="true" spans="1:4">
      <c r="A14" s="56" t="s">
        <v>87</v>
      </c>
      <c r="B14" s="53" t="s">
        <v>6</v>
      </c>
      <c r="C14" s="54">
        <v>8.3649</v>
      </c>
      <c r="D14" s="57">
        <v>49.6457833911768</v>
      </c>
    </row>
    <row r="15" ht="29.45" customHeight="true" spans="1:4">
      <c r="A15" s="56" t="s">
        <v>88</v>
      </c>
      <c r="B15" s="53" t="s">
        <v>6</v>
      </c>
      <c r="C15" s="54">
        <v>4.5689</v>
      </c>
      <c r="D15" s="57">
        <v>-7.407182230869</v>
      </c>
    </row>
    <row r="16" ht="20.1" customHeight="true" spans="1:4">
      <c r="A16" s="59" t="s">
        <v>176</v>
      </c>
      <c r="B16" s="59"/>
      <c r="C16" s="59"/>
      <c r="D16" s="59"/>
    </row>
    <row r="17" s="24" customFormat="true" ht="18.95" customHeight="true" spans="1:4">
      <c r="A17" s="37">
        <v>14</v>
      </c>
      <c r="B17" s="37"/>
      <c r="C17" s="37"/>
      <c r="D17" s="37"/>
    </row>
    <row r="18" s="43" customFormat="true" spans="1:4">
      <c r="A18" s="39"/>
      <c r="B18" s="39"/>
      <c r="C18" s="40"/>
      <c r="D18" s="40"/>
    </row>
    <row r="19" spans="3:4">
      <c r="C19" s="42"/>
      <c r="D19" s="60"/>
    </row>
    <row r="20" spans="4:4">
      <c r="D20" s="49"/>
    </row>
    <row r="21" spans="4:4">
      <c r="D21" s="49"/>
    </row>
    <row r="22" spans="4:4">
      <c r="D22" s="49"/>
    </row>
    <row r="23" spans="4:4">
      <c r="D23" s="49"/>
    </row>
    <row r="24" spans="4:4">
      <c r="D24" s="49"/>
    </row>
    <row r="25" spans="4:4">
      <c r="D25" s="49"/>
    </row>
    <row r="26" spans="4:4">
      <c r="D26" s="49"/>
    </row>
    <row r="27" spans="4:4">
      <c r="D27" s="49"/>
    </row>
    <row r="28" spans="4:4">
      <c r="D28" s="49"/>
    </row>
    <row r="29" spans="4:4">
      <c r="D29" s="49"/>
    </row>
    <row r="30" spans="4:4">
      <c r="D30" s="49"/>
    </row>
    <row r="31" spans="4:4">
      <c r="D31" s="49"/>
    </row>
    <row r="32" spans="4:4">
      <c r="D32" s="49"/>
    </row>
    <row r="33" spans="4:4">
      <c r="D33" s="49"/>
    </row>
    <row r="34" spans="4:4">
      <c r="D34" s="49"/>
    </row>
    <row r="35" spans="4:4">
      <c r="D35" s="49"/>
    </row>
    <row r="36" spans="4:4">
      <c r="D36" s="49"/>
    </row>
    <row r="37" spans="4:4">
      <c r="D37" s="49"/>
    </row>
    <row r="38" spans="4:4">
      <c r="D38" s="49"/>
    </row>
    <row r="39" spans="4:4">
      <c r="D39" s="49"/>
    </row>
    <row r="40" spans="4:4">
      <c r="D40" s="49"/>
    </row>
    <row r="41" spans="4:4">
      <c r="D41" s="49"/>
    </row>
    <row r="42" spans="4:4">
      <c r="D42" s="49"/>
    </row>
    <row r="43" spans="4:4">
      <c r="D43" s="49"/>
    </row>
    <row r="44" spans="4:4">
      <c r="D44" s="49"/>
    </row>
    <row r="45" spans="4:4">
      <c r="D45" s="49"/>
    </row>
    <row r="46" spans="4:4">
      <c r="D46" s="49"/>
    </row>
    <row r="47" spans="4:4">
      <c r="D47" s="49"/>
    </row>
    <row r="48" spans="4:4">
      <c r="D48" s="49"/>
    </row>
    <row r="49" spans="4:4">
      <c r="D49" s="49"/>
    </row>
    <row r="50" spans="4:4">
      <c r="D50" s="49"/>
    </row>
    <row r="51" spans="4:4">
      <c r="D51" s="49"/>
    </row>
    <row r="52" spans="4:4">
      <c r="D52" s="49"/>
    </row>
    <row r="53" spans="4:4">
      <c r="D53" s="49"/>
    </row>
    <row r="54" spans="4:4">
      <c r="D54" s="49"/>
    </row>
    <row r="55" spans="4:4">
      <c r="D55" s="49"/>
    </row>
    <row r="56" spans="4:4">
      <c r="D56" s="49"/>
    </row>
    <row r="57" spans="4:4">
      <c r="D57" s="49"/>
    </row>
    <row r="58" spans="4:4">
      <c r="D58" s="49"/>
    </row>
    <row r="59" spans="4:4">
      <c r="D59" s="49"/>
    </row>
    <row r="60" spans="4:4">
      <c r="D60" s="49"/>
    </row>
    <row r="61" spans="4:4">
      <c r="D61" s="49"/>
    </row>
    <row r="62" spans="4:4">
      <c r="D62" s="49"/>
    </row>
    <row r="63" spans="4:4">
      <c r="D63" s="49"/>
    </row>
    <row r="64" spans="4:4">
      <c r="D64" s="49"/>
    </row>
    <row r="65" spans="4:4">
      <c r="D65" s="49"/>
    </row>
    <row r="66" spans="4:4">
      <c r="D66" s="49"/>
    </row>
    <row r="67" spans="4:4">
      <c r="D67" s="49"/>
    </row>
    <row r="68" spans="4:4">
      <c r="D68" s="49"/>
    </row>
    <row r="69" spans="4:4">
      <c r="D69" s="49"/>
    </row>
    <row r="70" spans="4:4">
      <c r="D70" s="49"/>
    </row>
    <row r="71" spans="4:4">
      <c r="D71" s="49"/>
    </row>
    <row r="72" spans="4:4">
      <c r="D72" s="49"/>
    </row>
    <row r="73" spans="4:4">
      <c r="D73" s="49"/>
    </row>
    <row r="74" spans="4:4">
      <c r="D74" s="49"/>
    </row>
    <row r="75" spans="4:4">
      <c r="D75" s="49"/>
    </row>
    <row r="76" spans="4:4">
      <c r="D76" s="49"/>
    </row>
    <row r="77" spans="4:4">
      <c r="D77" s="49"/>
    </row>
    <row r="78" spans="4:4">
      <c r="D78" s="49"/>
    </row>
    <row r="79" spans="4:4">
      <c r="D79" s="49"/>
    </row>
    <row r="80" spans="4:4">
      <c r="D80" s="49"/>
    </row>
    <row r="81" spans="4:4">
      <c r="D81" s="49"/>
    </row>
    <row r="82" spans="4:4">
      <c r="D82" s="49"/>
    </row>
    <row r="83" spans="4:4">
      <c r="D83" s="49"/>
    </row>
    <row r="84" spans="4:4">
      <c r="D84" s="49"/>
    </row>
    <row r="85" spans="4:4">
      <c r="D85" s="49"/>
    </row>
    <row r="86" spans="4:4">
      <c r="D86" s="49"/>
    </row>
    <row r="87" spans="4:4">
      <c r="D87" s="49"/>
    </row>
    <row r="88" spans="4:4">
      <c r="D88" s="49"/>
    </row>
    <row r="89" spans="4:4">
      <c r="D89" s="49"/>
    </row>
    <row r="90" spans="4:4">
      <c r="D90" s="49"/>
    </row>
    <row r="91" spans="4:4">
      <c r="D91" s="49"/>
    </row>
    <row r="92" spans="4:4">
      <c r="D92" s="49"/>
    </row>
    <row r="93" spans="4:4">
      <c r="D93" s="49"/>
    </row>
    <row r="94" spans="4:4">
      <c r="D94" s="49"/>
    </row>
    <row r="95" spans="4:4">
      <c r="D95" s="49"/>
    </row>
    <row r="96" spans="4:4">
      <c r="D96" s="49"/>
    </row>
    <row r="97" spans="4:4">
      <c r="D97" s="49"/>
    </row>
    <row r="98" spans="4:4">
      <c r="D98" s="49"/>
    </row>
    <row r="99" spans="4:4">
      <c r="D99" s="49"/>
    </row>
    <row r="100" spans="4:4">
      <c r="D100" s="49"/>
    </row>
  </sheetData>
  <mergeCells count="7">
    <mergeCell ref="A1:D1"/>
    <mergeCell ref="A16:D16"/>
    <mergeCell ref="A17:D1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zoomScale="150" zoomScaleNormal="150" topLeftCell="A5" workbookViewId="0">
      <selection activeCell="E1" sqref="E1"/>
    </sheetView>
  </sheetViews>
  <sheetFormatPr defaultColWidth="9" defaultRowHeight="15.75" outlineLevelCol="4"/>
  <cols>
    <col min="1" max="1" width="23.625" style="41" customWidth="true"/>
    <col min="2" max="2" width="4.625" style="41" customWidth="true"/>
    <col min="3" max="3" width="7.125" style="41" customWidth="true"/>
    <col min="4" max="4" width="6.125" style="41" customWidth="true"/>
    <col min="5" max="16384" width="9" style="41"/>
  </cols>
  <sheetData>
    <row r="1" ht="45.2" customHeight="true" spans="1:4">
      <c r="A1" s="25" t="s">
        <v>177</v>
      </c>
      <c r="B1" s="25"/>
      <c r="C1" s="25"/>
      <c r="D1" s="25"/>
    </row>
    <row r="2" s="24" customFormat="true" ht="17.1" customHeight="true" spans="1:4">
      <c r="A2" s="26" t="s">
        <v>1</v>
      </c>
      <c r="B2" s="5" t="s">
        <v>2</v>
      </c>
      <c r="C2" s="27" t="str">
        <f>'1'!C2</f>
        <v>1-9月</v>
      </c>
      <c r="D2" s="7" t="s">
        <v>4</v>
      </c>
    </row>
    <row r="3" s="24" customFormat="true" ht="17.1" customHeight="true" spans="1:4">
      <c r="A3" s="28"/>
      <c r="B3" s="8"/>
      <c r="C3" s="29"/>
      <c r="D3" s="10"/>
    </row>
    <row r="4" s="24" customFormat="true" ht="18.6" customHeight="true" spans="1:5">
      <c r="A4" s="30" t="s">
        <v>178</v>
      </c>
      <c r="B4" s="31" t="s">
        <v>6</v>
      </c>
      <c r="C4" s="32">
        <v>76.0391</v>
      </c>
      <c r="D4" s="33">
        <v>16.1162886937985</v>
      </c>
      <c r="E4" s="46"/>
    </row>
    <row r="5" s="24" customFormat="true" ht="18.6" customHeight="true" spans="1:5">
      <c r="A5" s="30" t="s">
        <v>179</v>
      </c>
      <c r="B5" s="31" t="s">
        <v>6</v>
      </c>
      <c r="C5" s="32">
        <v>16.3212</v>
      </c>
      <c r="D5" s="33">
        <v>40.1586974443529</v>
      </c>
      <c r="E5" s="46"/>
    </row>
    <row r="6" s="24" customFormat="true" ht="18.6" customHeight="true" spans="1:5">
      <c r="A6" s="34" t="s">
        <v>180</v>
      </c>
      <c r="B6" s="31" t="s">
        <v>6</v>
      </c>
      <c r="C6" s="32">
        <v>0.7553</v>
      </c>
      <c r="D6" s="33">
        <v>34.5866001425517</v>
      </c>
      <c r="E6" s="46"/>
    </row>
    <row r="7" s="24" customFormat="true" ht="18.6" customHeight="true" spans="1:5">
      <c r="A7" s="34" t="s">
        <v>181</v>
      </c>
      <c r="B7" s="31" t="s">
        <v>6</v>
      </c>
      <c r="C7" s="32">
        <v>17.0765</v>
      </c>
      <c r="D7" s="33">
        <v>39.9025069637883</v>
      </c>
      <c r="E7" s="46"/>
    </row>
    <row r="8" s="24" customFormat="true" ht="18.6" customHeight="true" spans="1:5">
      <c r="A8" s="34" t="s">
        <v>182</v>
      </c>
      <c r="B8" s="31" t="s">
        <v>6</v>
      </c>
      <c r="C8" s="32">
        <v>0.4896</v>
      </c>
      <c r="D8" s="33">
        <v>16.1565836298932</v>
      </c>
      <c r="E8" s="46"/>
    </row>
    <row r="9" s="24" customFormat="true" ht="18.6" customHeight="true" spans="1:5">
      <c r="A9" s="34" t="s">
        <v>183</v>
      </c>
      <c r="B9" s="31" t="s">
        <v>6</v>
      </c>
      <c r="C9" s="32">
        <v>5.6747</v>
      </c>
      <c r="D9" s="33">
        <v>20.4819532908705</v>
      </c>
      <c r="E9" s="46"/>
    </row>
    <row r="10" s="24" customFormat="true" ht="18.6" customHeight="true" spans="1:5">
      <c r="A10" s="30" t="s">
        <v>184</v>
      </c>
      <c r="B10" s="31" t="s">
        <v>6</v>
      </c>
      <c r="C10" s="32">
        <v>1.5388</v>
      </c>
      <c r="D10" s="33">
        <v>37.2825408154162</v>
      </c>
      <c r="E10" s="46"/>
    </row>
    <row r="11" s="24" customFormat="true" ht="18.6" customHeight="true" spans="1:5">
      <c r="A11" s="34" t="s">
        <v>185</v>
      </c>
      <c r="B11" s="31" t="s">
        <v>6</v>
      </c>
      <c r="C11" s="32">
        <v>6.5007</v>
      </c>
      <c r="D11" s="33">
        <v>60.0999901487538</v>
      </c>
      <c r="E11" s="47"/>
    </row>
    <row r="12" s="24" customFormat="true" ht="18.6" customHeight="true" spans="1:5">
      <c r="A12" s="34" t="s">
        <v>186</v>
      </c>
      <c r="B12" s="31" t="s">
        <v>6</v>
      </c>
      <c r="C12" s="32">
        <v>2.8727</v>
      </c>
      <c r="D12" s="33">
        <v>51.7377984365096</v>
      </c>
      <c r="E12" s="46"/>
    </row>
    <row r="13" s="24" customFormat="true" ht="18.6" customHeight="true" spans="1:5">
      <c r="A13" s="34" t="s">
        <v>187</v>
      </c>
      <c r="B13" s="31" t="s">
        <v>188</v>
      </c>
      <c r="C13" s="44">
        <v>30916</v>
      </c>
      <c r="D13" s="33">
        <v>20.5772230889236</v>
      </c>
      <c r="E13" s="46"/>
    </row>
    <row r="14" s="24" customFormat="true" ht="18.6" customHeight="true" spans="1:5">
      <c r="A14" s="34" t="s">
        <v>189</v>
      </c>
      <c r="B14" s="31" t="s">
        <v>188</v>
      </c>
      <c r="C14" s="44">
        <v>5075</v>
      </c>
      <c r="D14" s="33">
        <v>26.1810044753854</v>
      </c>
      <c r="E14" s="46"/>
    </row>
    <row r="15" s="24" customFormat="true" ht="18.6" customHeight="true" spans="1:5">
      <c r="A15" s="34" t="s">
        <v>190</v>
      </c>
      <c r="B15" s="31" t="s">
        <v>188</v>
      </c>
      <c r="C15" s="44">
        <v>134722</v>
      </c>
      <c r="D15" s="33">
        <v>18.189633996561</v>
      </c>
      <c r="E15" s="46"/>
    </row>
    <row r="16" s="24" customFormat="true" ht="18.6" customHeight="true" spans="1:5">
      <c r="A16" s="30" t="s">
        <v>189</v>
      </c>
      <c r="B16" s="31" t="s">
        <v>188</v>
      </c>
      <c r="C16" s="44">
        <v>27248</v>
      </c>
      <c r="D16" s="33">
        <v>58.9917143190571</v>
      </c>
      <c r="E16" s="46"/>
    </row>
    <row r="17" s="24" customFormat="true" ht="18.6" customHeight="true" spans="1:5">
      <c r="A17" s="34" t="s">
        <v>191</v>
      </c>
      <c r="B17" s="31" t="s">
        <v>188</v>
      </c>
      <c r="C17" s="44">
        <v>32323</v>
      </c>
      <c r="D17" s="33">
        <v>52.7551984877127</v>
      </c>
      <c r="E17" s="46"/>
    </row>
    <row r="18" s="24" customFormat="true" ht="36" customHeight="true" spans="1:5">
      <c r="A18" s="45" t="s">
        <v>192</v>
      </c>
      <c r="B18" s="45"/>
      <c r="C18" s="45"/>
      <c r="D18" s="45"/>
      <c r="E18" s="46"/>
    </row>
    <row r="19" s="43" customFormat="true" ht="17.1" customHeight="true" spans="1:5">
      <c r="A19" s="37">
        <v>15</v>
      </c>
      <c r="B19" s="37"/>
      <c r="C19" s="38"/>
      <c r="D19" s="38"/>
      <c r="E19" s="48"/>
    </row>
    <row r="20" s="43" customFormat="true" spans="1:5">
      <c r="A20" s="39"/>
      <c r="B20" s="39"/>
      <c r="C20" s="39"/>
      <c r="D20" s="39"/>
      <c r="E20" s="48"/>
    </row>
    <row r="21" spans="5:5">
      <c r="E21" s="49"/>
    </row>
    <row r="22" spans="5:5">
      <c r="E22" s="49"/>
    </row>
    <row r="23" spans="5:5">
      <c r="E23" s="49"/>
    </row>
    <row r="24" spans="5:5">
      <c r="E24" s="49"/>
    </row>
    <row r="25" spans="5:5">
      <c r="E25" s="49"/>
    </row>
    <row r="26" spans="5:5">
      <c r="E26" s="49"/>
    </row>
    <row r="27" spans="5:5">
      <c r="E27" s="49"/>
    </row>
    <row r="28" spans="5:5">
      <c r="E28" s="49"/>
    </row>
    <row r="29" spans="5:5">
      <c r="E29" s="49"/>
    </row>
    <row r="30" spans="5:5">
      <c r="E30" s="49"/>
    </row>
    <row r="31" spans="5:5">
      <c r="E31" s="49"/>
    </row>
    <row r="32" spans="5:5">
      <c r="E32" s="49"/>
    </row>
    <row r="33" spans="5:5">
      <c r="E33" s="49"/>
    </row>
    <row r="34" spans="5:5">
      <c r="E34" s="49"/>
    </row>
    <row r="35" spans="5:5">
      <c r="E35" s="49"/>
    </row>
    <row r="36" spans="5:5">
      <c r="E36" s="49"/>
    </row>
    <row r="37" spans="5:5">
      <c r="E37" s="49"/>
    </row>
    <row r="38" spans="5:5">
      <c r="E38" s="49"/>
    </row>
    <row r="39" spans="5:5">
      <c r="E39" s="49"/>
    </row>
    <row r="40" spans="5:5">
      <c r="E40" s="49"/>
    </row>
    <row r="41" spans="5:5">
      <c r="E41" s="49"/>
    </row>
    <row r="42" spans="5:5">
      <c r="E42" s="49"/>
    </row>
    <row r="43" spans="5:5">
      <c r="E43" s="49"/>
    </row>
    <row r="44" spans="5:5">
      <c r="E44" s="49"/>
    </row>
    <row r="45" spans="5:5">
      <c r="E45" s="49"/>
    </row>
    <row r="46" spans="5:5">
      <c r="E46" s="49"/>
    </row>
    <row r="47" spans="5:5">
      <c r="E47" s="49"/>
    </row>
    <row r="48" spans="5:5">
      <c r="E48" s="49"/>
    </row>
    <row r="49" spans="5:5">
      <c r="E49" s="49"/>
    </row>
    <row r="50" spans="5:5">
      <c r="E50" s="49"/>
    </row>
    <row r="51" spans="5:5">
      <c r="E51" s="49"/>
    </row>
    <row r="52" spans="5:5">
      <c r="E52" s="49"/>
    </row>
    <row r="53" spans="5:5">
      <c r="E53" s="49"/>
    </row>
    <row r="54" spans="5:5">
      <c r="E54" s="49"/>
    </row>
  </sheetData>
  <protectedRanges>
    <protectedRange sqref="D4:D12" name="区域1"/>
  </protectedRanges>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50" zoomScaleNormal="150" workbookViewId="0">
      <selection activeCell="E1" sqref="E1"/>
    </sheetView>
  </sheetViews>
  <sheetFormatPr defaultColWidth="9" defaultRowHeight="15.75" outlineLevelCol="3"/>
  <cols>
    <col min="1" max="1" width="22.0666666666667" customWidth="true"/>
    <col min="2" max="2" width="6.625" customWidth="true"/>
    <col min="3" max="3" width="8.375" customWidth="true"/>
    <col min="4" max="4" width="6.625" customWidth="true"/>
  </cols>
  <sheetData>
    <row r="1" ht="45.2" customHeight="true" spans="1:4">
      <c r="A1" s="25" t="s">
        <v>193</v>
      </c>
      <c r="B1" s="25"/>
      <c r="C1" s="25"/>
      <c r="D1" s="25"/>
    </row>
    <row r="2" s="24" customFormat="true" ht="17.1" customHeight="true" spans="1:4">
      <c r="A2" s="26" t="s">
        <v>1</v>
      </c>
      <c r="B2" s="5" t="s">
        <v>2</v>
      </c>
      <c r="C2" s="27" t="str">
        <f>'1'!C2</f>
        <v>1-9月</v>
      </c>
      <c r="D2" s="7" t="s">
        <v>4</v>
      </c>
    </row>
    <row r="3" s="24" customFormat="true" ht="17.1" customHeight="true" spans="1:4">
      <c r="A3" s="28"/>
      <c r="B3" s="8"/>
      <c r="C3" s="29"/>
      <c r="D3" s="10"/>
    </row>
    <row r="4" s="24" customFormat="true" ht="36" customHeight="true" spans="1:4">
      <c r="A4" s="30" t="s">
        <v>194</v>
      </c>
      <c r="B4" s="31" t="s">
        <v>195</v>
      </c>
      <c r="C4" s="32">
        <v>220.9089</v>
      </c>
      <c r="D4" s="33"/>
    </row>
    <row r="5" s="24" customFormat="true" ht="36" customHeight="true" spans="1:4">
      <c r="A5" s="34" t="s">
        <v>196</v>
      </c>
      <c r="B5" s="31" t="s">
        <v>195</v>
      </c>
      <c r="C5" s="32">
        <v>0.5852</v>
      </c>
      <c r="D5" s="33"/>
    </row>
    <row r="6" s="24" customFormat="true" ht="36" customHeight="true" spans="1:4">
      <c r="A6" s="34" t="s">
        <v>197</v>
      </c>
      <c r="B6" s="31" t="s">
        <v>195</v>
      </c>
      <c r="C6" s="32">
        <v>220.3237</v>
      </c>
      <c r="D6" s="33"/>
    </row>
    <row r="7" s="24" customFormat="true" ht="36" customHeight="true" spans="1:4">
      <c r="A7" s="34" t="s">
        <v>198</v>
      </c>
      <c r="B7" s="31" t="s">
        <v>195</v>
      </c>
      <c r="C7" s="32">
        <v>6.6162</v>
      </c>
      <c r="D7" s="33"/>
    </row>
    <row r="8" s="24" customFormat="true" ht="36" customHeight="true" spans="1:4">
      <c r="A8" s="34" t="s">
        <v>199</v>
      </c>
      <c r="B8" s="31" t="s">
        <v>195</v>
      </c>
      <c r="C8" s="32"/>
      <c r="D8" s="33"/>
    </row>
    <row r="9" s="24" customFormat="true" ht="36" customHeight="true" spans="1:4">
      <c r="A9" s="30" t="s">
        <v>200</v>
      </c>
      <c r="B9" s="31" t="s">
        <v>195</v>
      </c>
      <c r="C9" s="32">
        <v>1.705</v>
      </c>
      <c r="D9" s="33"/>
    </row>
    <row r="10" s="24" customFormat="true" ht="36" customHeight="true" spans="1:4">
      <c r="A10" s="34" t="s">
        <v>201</v>
      </c>
      <c r="B10" s="31" t="s">
        <v>195</v>
      </c>
      <c r="C10" s="32">
        <v>4.457</v>
      </c>
      <c r="D10" s="33"/>
    </row>
    <row r="11" s="24" customFormat="true" ht="36" customHeight="true" spans="1:4">
      <c r="A11" s="34" t="s">
        <v>202</v>
      </c>
      <c r="B11" s="31" t="s">
        <v>195</v>
      </c>
      <c r="C11" s="32"/>
      <c r="D11" s="33"/>
    </row>
    <row r="12" s="24" customFormat="true" ht="36" customHeight="true" spans="1:4">
      <c r="A12" s="34" t="s">
        <v>203</v>
      </c>
      <c r="B12" s="31" t="s">
        <v>29</v>
      </c>
      <c r="C12" s="35">
        <v>41</v>
      </c>
      <c r="D12" s="33"/>
    </row>
    <row r="13" s="24" customFormat="true" ht="20" customHeight="true" spans="1:4">
      <c r="A13" s="36" t="s">
        <v>204</v>
      </c>
      <c r="B13" s="36"/>
      <c r="C13" s="36"/>
      <c r="D13" s="36"/>
    </row>
    <row r="14" s="24" customFormat="true" ht="18.6" customHeight="true" spans="1:4">
      <c r="A14" s="37">
        <v>16</v>
      </c>
      <c r="B14" s="37"/>
      <c r="C14" s="38"/>
      <c r="D14" s="38"/>
    </row>
    <row r="15" s="24" customFormat="true" spans="1:4">
      <c r="A15" s="39"/>
      <c r="B15" s="39"/>
      <c r="C15" s="40"/>
      <c r="D15" s="40"/>
    </row>
    <row r="16" spans="1:4">
      <c r="A16" s="41"/>
      <c r="B16" s="41"/>
      <c r="C16" s="42"/>
      <c r="D16" s="42"/>
    </row>
    <row r="17" spans="1:4">
      <c r="A17" s="41"/>
      <c r="B17" s="41"/>
      <c r="C17" s="41"/>
      <c r="D17" s="41"/>
    </row>
    <row r="18" spans="1:4">
      <c r="A18" s="41"/>
      <c r="B18" s="41"/>
      <c r="C18" s="41"/>
      <c r="D18" s="41"/>
    </row>
    <row r="19" spans="1:4">
      <c r="A19" s="41"/>
      <c r="B19" s="41"/>
      <c r="C19" s="41"/>
      <c r="D19" s="41"/>
    </row>
    <row r="20" spans="1:4">
      <c r="A20" s="41"/>
      <c r="B20" s="41"/>
      <c r="C20" s="41"/>
      <c r="D20" s="41"/>
    </row>
    <row r="21" spans="1:4">
      <c r="A21" s="41"/>
      <c r="B21" s="41"/>
      <c r="C21" s="41"/>
      <c r="D21" s="41"/>
    </row>
    <row r="22" spans="1:4">
      <c r="A22" s="41"/>
      <c r="B22" s="41"/>
      <c r="C22" s="41"/>
      <c r="D22" s="41"/>
    </row>
    <row r="23" spans="1:4">
      <c r="A23" s="41"/>
      <c r="B23" s="41"/>
      <c r="C23" s="41"/>
      <c r="D23" s="41"/>
    </row>
    <row r="24" spans="1:4">
      <c r="A24" s="41"/>
      <c r="B24" s="41"/>
      <c r="C24" s="41"/>
      <c r="D24" s="41"/>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zoomScale="161" zoomScaleNormal="161" workbookViewId="0">
      <selection activeCell="E1" sqref="E1"/>
    </sheetView>
  </sheetViews>
  <sheetFormatPr defaultColWidth="9" defaultRowHeight="15.7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205</v>
      </c>
      <c r="B1" s="3"/>
      <c r="C1" s="3"/>
      <c r="D1" s="3"/>
    </row>
    <row r="2" s="1" customFormat="true" ht="17.1" customHeight="true" spans="1:4">
      <c r="A2" s="4" t="s">
        <v>1</v>
      </c>
      <c r="B2" s="5" t="s">
        <v>2</v>
      </c>
      <c r="C2" s="6" t="str">
        <f>'1'!C2</f>
        <v>1-9月</v>
      </c>
      <c r="D2" s="7" t="s">
        <v>4</v>
      </c>
    </row>
    <row r="3" s="1" customFormat="true" ht="17.1" customHeight="true" spans="1:4">
      <c r="A3" s="4"/>
      <c r="B3" s="8"/>
      <c r="C3" s="9"/>
      <c r="D3" s="10"/>
    </row>
    <row r="4" s="1" customFormat="true" ht="17.45" customHeight="true" spans="1:4">
      <c r="A4" s="11" t="s">
        <v>18</v>
      </c>
      <c r="B4" s="12" t="s">
        <v>6</v>
      </c>
      <c r="C4" s="13">
        <v>170.6445</v>
      </c>
      <c r="D4" s="14">
        <v>36.3</v>
      </c>
    </row>
    <row r="5" s="1" customFormat="true" ht="17.45" customHeight="true" spans="1:4">
      <c r="A5" s="15" t="s">
        <v>206</v>
      </c>
      <c r="B5" s="12" t="s">
        <v>6</v>
      </c>
      <c r="C5" s="13">
        <v>35.8848</v>
      </c>
      <c r="D5" s="14">
        <v>81</v>
      </c>
    </row>
    <row r="6" s="1" customFormat="true" ht="17.45" customHeight="true" spans="1:4">
      <c r="A6" s="15" t="s">
        <v>207</v>
      </c>
      <c r="B6" s="12" t="s">
        <v>6</v>
      </c>
      <c r="C6" s="13">
        <v>134.7597</v>
      </c>
      <c r="D6" s="14">
        <v>27.9</v>
      </c>
    </row>
    <row r="7" s="1" customFormat="true" ht="17.45" customHeight="true" spans="1:4">
      <c r="A7" s="16" t="s">
        <v>208</v>
      </c>
      <c r="B7" s="12" t="s">
        <v>6</v>
      </c>
      <c r="C7" s="13">
        <v>131.1459</v>
      </c>
      <c r="D7" s="14">
        <v>28.2</v>
      </c>
    </row>
    <row r="8" s="1" customFormat="true" ht="17.45" customHeight="true" spans="1:4">
      <c r="A8" s="17" t="s">
        <v>209</v>
      </c>
      <c r="B8" s="12" t="s">
        <v>6</v>
      </c>
      <c r="C8" s="13">
        <v>56.16547464</v>
      </c>
      <c r="D8" s="14">
        <v>37.1711</v>
      </c>
    </row>
    <row r="9" s="1" customFormat="true" ht="17.45" customHeight="true" spans="1:4">
      <c r="A9" s="17" t="s">
        <v>210</v>
      </c>
      <c r="B9" s="12" t="s">
        <v>6</v>
      </c>
      <c r="C9" s="13">
        <v>29.28243763</v>
      </c>
      <c r="D9" s="14">
        <v>18.0738</v>
      </c>
    </row>
    <row r="10" s="1" customFormat="true" ht="17.45" customHeight="true" spans="1:4">
      <c r="A10" s="17" t="s">
        <v>211</v>
      </c>
      <c r="B10" s="12" t="s">
        <v>6</v>
      </c>
      <c r="C10" s="13">
        <v>16.85891459</v>
      </c>
      <c r="D10" s="14">
        <v>43.1441</v>
      </c>
    </row>
    <row r="11" s="1" customFormat="true" ht="17.45" customHeight="true" spans="1:4">
      <c r="A11" s="17" t="s">
        <v>212</v>
      </c>
      <c r="B11" s="12" t="s">
        <v>6</v>
      </c>
      <c r="C11" s="13">
        <v>7.10193079</v>
      </c>
      <c r="D11" s="14">
        <v>15.8757</v>
      </c>
    </row>
    <row r="12" s="1" customFormat="true" ht="17.45" customHeight="true" spans="1:4">
      <c r="A12" s="17" t="s">
        <v>213</v>
      </c>
      <c r="B12" s="12" t="s">
        <v>6</v>
      </c>
      <c r="C12" s="13">
        <v>6.51002076</v>
      </c>
      <c r="D12" s="14">
        <v>9.6753</v>
      </c>
    </row>
    <row r="13" ht="17.45" customHeight="true" spans="1:5">
      <c r="A13" s="18" t="s">
        <v>214</v>
      </c>
      <c r="B13" s="12" t="s">
        <v>215</v>
      </c>
      <c r="C13" s="19">
        <v>6</v>
      </c>
      <c r="D13" s="14">
        <v>-25</v>
      </c>
      <c r="E13" s="23"/>
    </row>
    <row r="14" ht="17.45" customHeight="true" spans="1:5">
      <c r="A14" s="18" t="s">
        <v>216</v>
      </c>
      <c r="B14" s="12" t="s">
        <v>217</v>
      </c>
      <c r="C14" s="19">
        <v>9056</v>
      </c>
      <c r="D14" s="14">
        <v>1267.98</v>
      </c>
      <c r="E14" s="23"/>
    </row>
    <row r="15" ht="17.45" customHeight="true" spans="1:5">
      <c r="A15" s="15" t="s">
        <v>85</v>
      </c>
      <c r="B15" s="12" t="s">
        <v>217</v>
      </c>
      <c r="C15" s="19">
        <v>96</v>
      </c>
      <c r="D15" s="14">
        <v>-85.5</v>
      </c>
      <c r="E15" s="23"/>
    </row>
    <row r="16" ht="17.45" customHeight="true" spans="1:5">
      <c r="A16" s="15" t="s">
        <v>86</v>
      </c>
      <c r="B16" s="12" t="s">
        <v>217</v>
      </c>
      <c r="C16" s="19"/>
      <c r="D16" s="14"/>
      <c r="E16" s="23"/>
    </row>
    <row r="17" ht="17.45" customHeight="true" spans="1:7">
      <c r="A17" s="15" t="s">
        <v>87</v>
      </c>
      <c r="B17" s="12" t="s">
        <v>217</v>
      </c>
      <c r="C17" s="19">
        <v>8900</v>
      </c>
      <c r="D17" s="14"/>
      <c r="E17" s="23"/>
      <c r="G17" s="23"/>
    </row>
    <row r="18" ht="17.45" customHeight="true" spans="1:5">
      <c r="A18" s="15" t="s">
        <v>88</v>
      </c>
      <c r="B18" s="12" t="s">
        <v>217</v>
      </c>
      <c r="C18" s="19"/>
      <c r="D18" s="14"/>
      <c r="E18" s="23"/>
    </row>
    <row r="19" ht="17.45" customHeight="true" spans="1:5">
      <c r="A19" s="15" t="s">
        <v>89</v>
      </c>
      <c r="B19" s="12" t="s">
        <v>217</v>
      </c>
      <c r="C19" s="19">
        <v>60</v>
      </c>
      <c r="D19" s="14"/>
      <c r="E19" s="23"/>
    </row>
    <row r="20" ht="20" customHeight="true" spans="1:4">
      <c r="A20" s="20" t="s">
        <v>218</v>
      </c>
      <c r="B20" s="21"/>
      <c r="C20" s="21"/>
      <c r="D20" s="21"/>
    </row>
    <row r="21" spans="1:4">
      <c r="A21" s="22">
        <v>17</v>
      </c>
      <c r="B21" s="22"/>
      <c r="C21" s="22"/>
      <c r="D21" s="22"/>
    </row>
  </sheetData>
  <sheetProtection insertRows="0"/>
  <protectedRanges>
    <protectedRange sqref="C2 C4:D11 C13:D19 C12:D12" name="区域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G9" sqref="G9"/>
    </sheetView>
  </sheetViews>
  <sheetFormatPr defaultColWidth="9" defaultRowHeight="15.75"/>
  <cols>
    <col min="1" max="1" width="22.6" style="41" customWidth="true"/>
    <col min="2" max="2" width="6.625" style="41" customWidth="true"/>
    <col min="3" max="3" width="7.625" style="41" customWidth="true"/>
    <col min="4" max="4" width="5.625" style="41" customWidth="true"/>
    <col min="5" max="16384" width="9" style="41"/>
  </cols>
  <sheetData>
    <row r="1" ht="45.2" customHeight="true" spans="1:4">
      <c r="A1" s="25" t="s">
        <v>0</v>
      </c>
      <c r="B1" s="25"/>
      <c r="C1" s="25"/>
      <c r="D1" s="25"/>
    </row>
    <row r="2" ht="15" customHeight="true" spans="1:4">
      <c r="A2" s="50" t="s">
        <v>1</v>
      </c>
      <c r="B2" s="5" t="s">
        <v>2</v>
      </c>
      <c r="C2" s="6" t="s">
        <v>3</v>
      </c>
      <c r="D2" s="7" t="s">
        <v>4</v>
      </c>
    </row>
    <row r="3" ht="15" customHeight="true" spans="1:4">
      <c r="A3" s="51"/>
      <c r="B3" s="8"/>
      <c r="C3" s="9"/>
      <c r="D3" s="10"/>
    </row>
    <row r="4" ht="18" customHeight="true" spans="1:5">
      <c r="A4" s="158" t="s">
        <v>5</v>
      </c>
      <c r="B4" s="117" t="s">
        <v>6</v>
      </c>
      <c r="C4" s="54">
        <v>882.143568988159</v>
      </c>
      <c r="D4" s="57">
        <v>11.8427799382127</v>
      </c>
      <c r="E4" s="166"/>
    </row>
    <row r="5" ht="16.7" customHeight="true" spans="1:4">
      <c r="A5" s="143" t="s">
        <v>7</v>
      </c>
      <c r="B5" s="117" t="s">
        <v>6</v>
      </c>
      <c r="C5" s="54">
        <v>83.1154935690541</v>
      </c>
      <c r="D5" s="57">
        <v>6.52176155084518</v>
      </c>
    </row>
    <row r="6" ht="16.7" customHeight="true" spans="1:4">
      <c r="A6" s="143" t="s">
        <v>8</v>
      </c>
      <c r="B6" s="117" t="s">
        <v>6</v>
      </c>
      <c r="C6" s="54">
        <v>426.945625455474</v>
      </c>
      <c r="D6" s="57">
        <v>15.4985188492528</v>
      </c>
    </row>
    <row r="7" ht="16.7" customHeight="true" spans="1:4">
      <c r="A7" s="144" t="s">
        <v>9</v>
      </c>
      <c r="B7" s="117" t="s">
        <v>6</v>
      </c>
      <c r="C7" s="54">
        <v>400.211936570226</v>
      </c>
      <c r="D7" s="57">
        <v>16.4334135401026</v>
      </c>
    </row>
    <row r="8" ht="16.7" customHeight="true" spans="1:4">
      <c r="A8" s="143" t="s">
        <v>10</v>
      </c>
      <c r="B8" s="117" t="s">
        <v>6</v>
      </c>
      <c r="C8" s="54">
        <v>372.082449963631</v>
      </c>
      <c r="D8" s="57">
        <v>9.21904516910459</v>
      </c>
    </row>
    <row r="9" customFormat="true" ht="16.7" customHeight="true" spans="1:4">
      <c r="A9" s="144" t="s">
        <v>11</v>
      </c>
      <c r="B9" s="117" t="s">
        <v>6</v>
      </c>
      <c r="C9" s="54">
        <v>181.895742057412</v>
      </c>
      <c r="D9" s="57">
        <v>9.76665104825329</v>
      </c>
    </row>
    <row r="10" customFormat="true" ht="16.7" customHeight="true" spans="1:4">
      <c r="A10" s="58" t="s">
        <v>12</v>
      </c>
      <c r="B10" s="117" t="s">
        <v>6</v>
      </c>
      <c r="C10" s="54">
        <f>'6'!C4</f>
        <v>211.85</v>
      </c>
      <c r="D10" s="57">
        <f>'6'!D4</f>
        <v>13.7</v>
      </c>
    </row>
    <row r="11" s="156" customFormat="true" ht="16.7" customHeight="true" spans="1:4">
      <c r="A11" s="58" t="s">
        <v>13</v>
      </c>
      <c r="B11" s="53" t="s">
        <v>14</v>
      </c>
      <c r="C11" s="54">
        <f>'11'!C4</f>
        <v>87.0294168</v>
      </c>
      <c r="D11" s="159">
        <f>'11'!D4</f>
        <v>16.1145054098838</v>
      </c>
    </row>
    <row r="12" s="156" customFormat="true" ht="16.7" customHeight="true" spans="1:4">
      <c r="A12" s="58" t="s">
        <v>15</v>
      </c>
      <c r="B12" s="53" t="s">
        <v>14</v>
      </c>
      <c r="C12" s="54">
        <f>'11'!C7</f>
        <v>52.2495579953352</v>
      </c>
      <c r="D12" s="57">
        <f>'11'!D7</f>
        <v>19.403769509301</v>
      </c>
    </row>
    <row r="13" s="61" customFormat="true" ht="16.7" customHeight="true" spans="1:4">
      <c r="A13" s="63" t="s">
        <v>16</v>
      </c>
      <c r="B13" s="145" t="s">
        <v>6</v>
      </c>
      <c r="C13" s="54"/>
      <c r="D13" s="57">
        <f>'9'!D4</f>
        <v>1.1</v>
      </c>
    </row>
    <row r="14" customFormat="true" ht="16.7" customHeight="true" spans="1:4">
      <c r="A14" s="58" t="s">
        <v>17</v>
      </c>
      <c r="B14" s="117" t="s">
        <v>6</v>
      </c>
      <c r="C14" s="54">
        <f>'10'!C4</f>
        <v>353.91</v>
      </c>
      <c r="D14" s="57">
        <f>'10'!D4</f>
        <v>10.43</v>
      </c>
    </row>
    <row r="15" customFormat="true" ht="16.7" customHeight="true" spans="1:4">
      <c r="A15" s="63" t="s">
        <v>18</v>
      </c>
      <c r="B15" s="117" t="s">
        <v>6</v>
      </c>
      <c r="C15" s="160">
        <v>170.6445</v>
      </c>
      <c r="D15" s="161">
        <v>36.3</v>
      </c>
    </row>
    <row r="16" customFormat="true" ht="16.7" customHeight="true" spans="1:4">
      <c r="A16" s="63" t="s">
        <v>19</v>
      </c>
      <c r="B16" s="117" t="s">
        <v>6</v>
      </c>
      <c r="C16" s="160">
        <v>35.88</v>
      </c>
      <c r="D16" s="161">
        <v>81</v>
      </c>
    </row>
    <row r="17" s="157" customFormat="true" ht="16.7" customHeight="true" spans="1:4">
      <c r="A17" s="63" t="s">
        <v>20</v>
      </c>
      <c r="B17" s="117" t="s">
        <v>6</v>
      </c>
      <c r="C17" s="160">
        <v>134.7597</v>
      </c>
      <c r="D17" s="161">
        <v>27.9</v>
      </c>
    </row>
    <row r="18" customFormat="true" ht="16.7" customHeight="true" spans="1:4">
      <c r="A18" s="58" t="s">
        <v>21</v>
      </c>
      <c r="B18" s="117" t="s">
        <v>6</v>
      </c>
      <c r="C18" s="54">
        <f>'13'!C4</f>
        <v>35.6897</v>
      </c>
      <c r="D18" s="57">
        <f>'13'!D4</f>
        <v>11.1797488543935</v>
      </c>
    </row>
    <row r="19" customFormat="true" ht="16.7" customHeight="true" spans="1:4">
      <c r="A19" s="58" t="s">
        <v>22</v>
      </c>
      <c r="B19" s="117" t="s">
        <v>6</v>
      </c>
      <c r="C19" s="160">
        <f>'13'!C15</f>
        <v>155.9732</v>
      </c>
      <c r="D19" s="161">
        <f>'13'!D15</f>
        <v>0.717542069713681</v>
      </c>
    </row>
    <row r="20" customFormat="true" ht="16.7" customHeight="true" spans="1:11">
      <c r="A20" s="58" t="s">
        <v>23</v>
      </c>
      <c r="B20" s="117" t="s">
        <v>6</v>
      </c>
      <c r="C20" s="160">
        <f>'14'!C4</f>
        <v>70.1207</v>
      </c>
      <c r="D20" s="161">
        <f>'14'!D4</f>
        <v>13.941252268809</v>
      </c>
      <c r="K20" s="67"/>
    </row>
    <row r="21" customFormat="true" ht="16.7" customHeight="true" spans="1:4">
      <c r="A21" s="58" t="s">
        <v>24</v>
      </c>
      <c r="B21" s="117" t="s">
        <v>6</v>
      </c>
      <c r="C21" s="160">
        <f>'14'!C10</f>
        <v>21.4085</v>
      </c>
      <c r="D21" s="161">
        <f>'14'!D10</f>
        <v>27.9234437181065</v>
      </c>
    </row>
    <row r="22" customFormat="true" ht="16.7" customHeight="true" spans="1:7">
      <c r="A22" s="58" t="s">
        <v>25</v>
      </c>
      <c r="B22" s="117" t="s">
        <v>6</v>
      </c>
      <c r="C22" s="160">
        <v>1653.9125630752</v>
      </c>
      <c r="D22" s="161">
        <v>4.1</v>
      </c>
      <c r="G22" s="67"/>
    </row>
    <row r="23" customFormat="true" ht="16.7" customHeight="true" spans="1:4">
      <c r="A23" s="58" t="s">
        <v>26</v>
      </c>
      <c r="B23" s="117" t="s">
        <v>6</v>
      </c>
      <c r="C23" s="160">
        <v>1207.8132284258</v>
      </c>
      <c r="D23" s="161">
        <v>9.78</v>
      </c>
    </row>
    <row r="24" customFormat="true" ht="16.7" customHeight="true" spans="1:4">
      <c r="A24" s="58" t="s">
        <v>27</v>
      </c>
      <c r="B24" s="117" t="s">
        <v>6</v>
      </c>
      <c r="C24" s="160">
        <v>649.8956035508</v>
      </c>
      <c r="D24" s="161">
        <v>19.09</v>
      </c>
    </row>
    <row r="25" customFormat="true" ht="16.7" customHeight="true" spans="1:4">
      <c r="A25" s="162" t="s">
        <v>28</v>
      </c>
      <c r="B25" s="128" t="s">
        <v>29</v>
      </c>
      <c r="C25" s="163">
        <f>'12'!C4</f>
        <v>99.7</v>
      </c>
      <c r="D25" s="164">
        <f>'12'!D4</f>
        <v>-0.299999999999997</v>
      </c>
    </row>
    <row r="26" customFormat="true" ht="20.25" customHeight="true" spans="1:4">
      <c r="A26" s="165" t="s">
        <v>30</v>
      </c>
      <c r="B26" s="149"/>
      <c r="C26" s="149"/>
      <c r="D26" s="149"/>
    </row>
    <row r="27" ht="15.95" customHeight="true" spans="1:4">
      <c r="A27" s="150">
        <v>1</v>
      </c>
      <c r="B27" s="150"/>
      <c r="C27" s="150"/>
      <c r="D27" s="150"/>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15" zoomScaleNormal="115"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5" t="s">
        <v>31</v>
      </c>
      <c r="B1" s="25"/>
      <c r="C1" s="25"/>
      <c r="D1" s="25"/>
    </row>
    <row r="2" s="24" customFormat="true" ht="17.1" customHeight="true" spans="1:4">
      <c r="A2" s="50" t="s">
        <v>1</v>
      </c>
      <c r="B2" s="5" t="s">
        <v>2</v>
      </c>
      <c r="C2" s="6" t="str">
        <f>'1'!C2:C3</f>
        <v>1-9月</v>
      </c>
      <c r="D2" s="7" t="s">
        <v>4</v>
      </c>
    </row>
    <row r="3" s="24" customFormat="true" ht="17.1" customHeight="true" spans="1:4">
      <c r="A3" s="51"/>
      <c r="B3" s="8"/>
      <c r="C3" s="9"/>
      <c r="D3" s="10"/>
    </row>
    <row r="4" s="24" customFormat="true" ht="24" customHeight="true" spans="1:5">
      <c r="A4" s="52" t="str">
        <f>'1'!A4</f>
        <v>地区生产总值（GDP）</v>
      </c>
      <c r="B4" s="117" t="s">
        <v>6</v>
      </c>
      <c r="C4" s="54">
        <v>220.23</v>
      </c>
      <c r="D4" s="57">
        <v>11.5</v>
      </c>
      <c r="E4" s="155"/>
    </row>
    <row r="5" s="41" customFormat="true" ht="24" customHeight="true" spans="1:4">
      <c r="A5" s="143" t="s">
        <v>7</v>
      </c>
      <c r="B5" s="117" t="s">
        <v>6</v>
      </c>
      <c r="C5" s="54">
        <v>6.67</v>
      </c>
      <c r="D5" s="57">
        <v>2.4</v>
      </c>
    </row>
    <row r="6" s="41" customFormat="true" ht="24" customHeight="true" spans="1:4">
      <c r="A6" s="143" t="s">
        <v>8</v>
      </c>
      <c r="B6" s="117" t="s">
        <v>6</v>
      </c>
      <c r="C6" s="54">
        <v>62.81</v>
      </c>
      <c r="D6" s="57">
        <v>20.6</v>
      </c>
    </row>
    <row r="7" s="41" customFormat="true" ht="24" customHeight="true" spans="1:4">
      <c r="A7" s="144" t="s">
        <v>9</v>
      </c>
      <c r="B7" s="117" t="s">
        <v>6</v>
      </c>
      <c r="C7" s="54">
        <v>50.8</v>
      </c>
      <c r="D7" s="57">
        <v>25.8</v>
      </c>
    </row>
    <row r="8" s="41" customFormat="true" ht="24" customHeight="true" spans="1:4">
      <c r="A8" s="143" t="s">
        <v>10</v>
      </c>
      <c r="B8" s="117" t="s">
        <v>6</v>
      </c>
      <c r="C8" s="54">
        <v>150.75</v>
      </c>
      <c r="D8" s="57">
        <v>8.7</v>
      </c>
    </row>
    <row r="9" s="24" customFormat="true" ht="24" customHeight="true" spans="1:4">
      <c r="A9" s="58" t="s">
        <v>12</v>
      </c>
      <c r="B9" s="117" t="s">
        <v>6</v>
      </c>
      <c r="C9" s="54">
        <f>'8'!C5</f>
        <v>40.3938736544014</v>
      </c>
      <c r="D9" s="57">
        <f>'8'!D5</f>
        <v>30.2005524861878</v>
      </c>
    </row>
    <row r="10" s="61" customFormat="true" ht="24" customHeight="true" spans="1:4">
      <c r="A10" s="63" t="s">
        <v>32</v>
      </c>
      <c r="B10" s="145" t="s">
        <v>6</v>
      </c>
      <c r="C10" s="54">
        <f>'8'!C11</f>
        <v>274.67</v>
      </c>
      <c r="D10" s="57">
        <f>'8'!D11</f>
        <v>82.6</v>
      </c>
    </row>
    <row r="11" s="24" customFormat="true" ht="24" customHeight="true" spans="1:4">
      <c r="A11" s="58" t="s">
        <v>33</v>
      </c>
      <c r="B11" s="117" t="s">
        <v>34</v>
      </c>
      <c r="C11" s="133">
        <f>'8'!C17</f>
        <v>128</v>
      </c>
      <c r="D11" s="57"/>
    </row>
    <row r="12" s="1" customFormat="true" ht="24" customHeight="true" spans="1:4">
      <c r="A12" s="147" t="s">
        <v>35</v>
      </c>
      <c r="B12" s="154" t="s">
        <v>14</v>
      </c>
      <c r="C12" s="124">
        <f>'11'!C10</f>
        <v>21.359</v>
      </c>
      <c r="D12" s="125">
        <f>'11'!D10</f>
        <v>17.92</v>
      </c>
    </row>
    <row r="13" s="24" customFormat="true" ht="24" customHeight="true" spans="1:4">
      <c r="A13" s="63" t="s">
        <v>16</v>
      </c>
      <c r="B13" s="117" t="s">
        <v>6</v>
      </c>
      <c r="C13" s="54"/>
      <c r="D13" s="57">
        <f>'9'!D5</f>
        <v>4.4</v>
      </c>
    </row>
    <row r="14" s="24" customFormat="true" ht="24" customHeight="true" spans="1:4">
      <c r="A14" s="58" t="s">
        <v>17</v>
      </c>
      <c r="B14" s="117" t="s">
        <v>6</v>
      </c>
      <c r="C14" s="54">
        <f>'10'!C5</f>
        <v>100.44</v>
      </c>
      <c r="D14" s="57">
        <f>'10'!D5</f>
        <v>11.68</v>
      </c>
    </row>
    <row r="15" s="24" customFormat="true" ht="24" customHeight="true" spans="1:4">
      <c r="A15" s="58" t="s">
        <v>21</v>
      </c>
      <c r="B15" s="117" t="s">
        <v>6</v>
      </c>
      <c r="C15" s="54">
        <f>'13'!C11</f>
        <v>3.4016</v>
      </c>
      <c r="D15" s="57">
        <f>'13'!D11</f>
        <v>10.0414078674948</v>
      </c>
    </row>
    <row r="16" s="24" customFormat="true" ht="24" customHeight="true" spans="1:4">
      <c r="A16" s="58" t="s">
        <v>22</v>
      </c>
      <c r="B16" s="117" t="s">
        <v>6</v>
      </c>
      <c r="C16" s="54">
        <f>'13'!C17</f>
        <v>17.1705</v>
      </c>
      <c r="D16" s="57">
        <f>'13'!D17</f>
        <v>2.42667191610444</v>
      </c>
    </row>
    <row r="17" s="24" customFormat="true" ht="24" customHeight="true" spans="1:4">
      <c r="A17" s="58" t="s">
        <v>23</v>
      </c>
      <c r="B17" s="117" t="s">
        <v>6</v>
      </c>
      <c r="C17" s="54">
        <f>'14'!C6</f>
        <v>25.7124</v>
      </c>
      <c r="D17" s="57">
        <f>'14'!D6</f>
        <v>12.9837944247197</v>
      </c>
    </row>
    <row r="18" s="24" customFormat="true" ht="24" customHeight="true" spans="1:4">
      <c r="A18" s="58" t="s">
        <v>24</v>
      </c>
      <c r="B18" s="117" t="s">
        <v>6</v>
      </c>
      <c r="C18" s="54">
        <f>'14'!C12</f>
        <v>5.1266</v>
      </c>
      <c r="D18" s="57">
        <f>'14'!D12</f>
        <v>64.0564498063938</v>
      </c>
    </row>
    <row r="19" s="24" customFormat="true" ht="12.75" customHeight="true" spans="1:4">
      <c r="A19" s="149" t="s">
        <v>36</v>
      </c>
      <c r="B19" s="149"/>
      <c r="C19" s="149"/>
      <c r="D19" s="149"/>
    </row>
    <row r="20" s="62" customFormat="true" ht="17.1" customHeight="true" spans="1:4">
      <c r="A20" s="150">
        <v>2</v>
      </c>
      <c r="B20" s="150"/>
      <c r="C20" s="150"/>
      <c r="D20" s="150"/>
    </row>
    <row r="21" s="153" customFormat="true" spans="1:4">
      <c r="A21" s="151"/>
      <c r="B21" s="151"/>
      <c r="C21" s="151"/>
      <c r="D21" s="151"/>
    </row>
    <row r="22" spans="1:4">
      <c r="A22" s="41"/>
      <c r="B22" s="41"/>
      <c r="C22" s="41"/>
      <c r="D22" s="41"/>
    </row>
    <row r="23" spans="1:4">
      <c r="A23" s="41"/>
      <c r="B23" s="41"/>
      <c r="C23" s="41"/>
      <c r="D23" s="41"/>
    </row>
    <row r="24" spans="1:4">
      <c r="A24" s="41"/>
      <c r="B24" s="41"/>
      <c r="C24" s="41"/>
      <c r="D24" s="41"/>
    </row>
    <row r="25" spans="1:4">
      <c r="A25" s="41"/>
      <c r="B25" s="41"/>
      <c r="C25" s="41"/>
      <c r="D25" s="41"/>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5" t="s">
        <v>37</v>
      </c>
      <c r="B1" s="25"/>
      <c r="C1" s="25"/>
      <c r="D1" s="25"/>
    </row>
    <row r="2" s="24" customFormat="true" ht="17.1" customHeight="true" spans="1:4">
      <c r="A2" s="50" t="s">
        <v>1</v>
      </c>
      <c r="B2" s="5" t="s">
        <v>2</v>
      </c>
      <c r="C2" s="6" t="str">
        <f>'2'!C2:C3</f>
        <v>1-9月</v>
      </c>
      <c r="D2" s="7" t="s">
        <v>4</v>
      </c>
    </row>
    <row r="3" s="24" customFormat="true" ht="17.1" customHeight="true" spans="1:4">
      <c r="A3" s="51"/>
      <c r="B3" s="8"/>
      <c r="C3" s="9"/>
      <c r="D3" s="10"/>
    </row>
    <row r="4" s="24" customFormat="true" ht="24" customHeight="true" spans="1:5">
      <c r="A4" s="52" t="str">
        <f>'1'!A4</f>
        <v>地区生产总值（GDP）</v>
      </c>
      <c r="B4" s="117" t="s">
        <v>6</v>
      </c>
      <c r="C4" s="54">
        <v>84.08</v>
      </c>
      <c r="D4" s="57">
        <v>10</v>
      </c>
      <c r="E4" s="152"/>
    </row>
    <row r="5" s="41" customFormat="true" ht="24" customHeight="true" spans="1:4">
      <c r="A5" s="143" t="s">
        <v>7</v>
      </c>
      <c r="B5" s="117" t="s">
        <v>6</v>
      </c>
      <c r="C5" s="54">
        <v>0.08</v>
      </c>
      <c r="D5" s="57">
        <v>0.9</v>
      </c>
    </row>
    <row r="6" s="41" customFormat="true" ht="24" customHeight="true" spans="1:4">
      <c r="A6" s="143" t="s">
        <v>8</v>
      </c>
      <c r="B6" s="117" t="s">
        <v>6</v>
      </c>
      <c r="C6" s="54">
        <v>60.13</v>
      </c>
      <c r="D6" s="57">
        <v>11</v>
      </c>
    </row>
    <row r="7" s="41" customFormat="true" ht="24" customHeight="true" spans="1:4">
      <c r="A7" s="144" t="s">
        <v>9</v>
      </c>
      <c r="B7" s="117" t="s">
        <v>6</v>
      </c>
      <c r="C7" s="54">
        <v>58.91</v>
      </c>
      <c r="D7" s="57">
        <v>11.4</v>
      </c>
    </row>
    <row r="8" s="41" customFormat="true" ht="24" customHeight="true" spans="1:4">
      <c r="A8" s="143" t="s">
        <v>10</v>
      </c>
      <c r="B8" s="117" t="s">
        <v>6</v>
      </c>
      <c r="C8" s="54">
        <v>23.88</v>
      </c>
      <c r="D8" s="57">
        <v>7.6</v>
      </c>
    </row>
    <row r="9" s="24" customFormat="true" ht="24" customHeight="true" spans="1:4">
      <c r="A9" s="58" t="s">
        <v>12</v>
      </c>
      <c r="B9" s="117" t="s">
        <v>6</v>
      </c>
      <c r="C9" s="54">
        <f>'8'!C6</f>
        <v>37.7754350419636</v>
      </c>
      <c r="D9" s="57">
        <f>'8'!D6</f>
        <v>7.87182320441989</v>
      </c>
    </row>
    <row r="10" s="61" customFormat="true" ht="24" customHeight="true" spans="1:4">
      <c r="A10" s="63" t="s">
        <v>32</v>
      </c>
      <c r="B10" s="145" t="s">
        <v>6</v>
      </c>
      <c r="C10" s="54">
        <f>'8'!C12</f>
        <v>141.66</v>
      </c>
      <c r="D10" s="57">
        <f>'8'!D12</f>
        <v>11.2</v>
      </c>
    </row>
    <row r="11" s="24" customFormat="true" ht="24" customHeight="true" spans="1:4">
      <c r="A11" s="58" t="s">
        <v>33</v>
      </c>
      <c r="B11" s="117" t="s">
        <v>34</v>
      </c>
      <c r="C11" s="146">
        <f>'8'!C18</f>
        <v>108</v>
      </c>
      <c r="D11" s="57"/>
    </row>
    <row r="12" s="24" customFormat="true" ht="24" customHeight="true" spans="1:4">
      <c r="A12" s="147" t="s">
        <v>38</v>
      </c>
      <c r="B12" s="148" t="s">
        <v>14</v>
      </c>
      <c r="C12" s="54">
        <f>'11'!C11</f>
        <v>6.1137</v>
      </c>
      <c r="D12" s="57">
        <f>'11'!D11</f>
        <v>16.73</v>
      </c>
    </row>
    <row r="13" s="24" customFormat="true" ht="24" customHeight="true" spans="1:4">
      <c r="A13" s="63" t="s">
        <v>16</v>
      </c>
      <c r="B13" s="117" t="s">
        <v>6</v>
      </c>
      <c r="C13" s="54"/>
      <c r="D13" s="57">
        <f>'9'!D6</f>
        <v>-4.1</v>
      </c>
    </row>
    <row r="14" s="24" customFormat="true" ht="24" customHeight="true" spans="1:4">
      <c r="A14" s="58" t="s">
        <v>17</v>
      </c>
      <c r="B14" s="117" t="s">
        <v>6</v>
      </c>
      <c r="C14" s="54">
        <f>'10'!C6</f>
        <v>44.75</v>
      </c>
      <c r="D14" s="57">
        <f>'10'!D6</f>
        <v>8.86</v>
      </c>
    </row>
    <row r="15" s="24" customFormat="true" ht="24" customHeight="true" spans="1:4">
      <c r="A15" s="58" t="s">
        <v>21</v>
      </c>
      <c r="B15" s="117" t="s">
        <v>6</v>
      </c>
      <c r="C15" s="54">
        <f>'13'!C12</f>
        <v>1.5995</v>
      </c>
      <c r="D15" s="57">
        <f>'13'!D12</f>
        <v>12.9989403037796</v>
      </c>
    </row>
    <row r="16" s="24" customFormat="true" ht="24" customHeight="true" spans="1:4">
      <c r="A16" s="58" t="s">
        <v>22</v>
      </c>
      <c r="B16" s="117" t="s">
        <v>6</v>
      </c>
      <c r="C16" s="54">
        <f>'13'!C18</f>
        <v>3.6687</v>
      </c>
      <c r="D16" s="57">
        <f>'13'!D18</f>
        <v>-13.7628696347139</v>
      </c>
    </row>
    <row r="17" s="24" customFormat="true" ht="24" customHeight="true" spans="1:4">
      <c r="A17" s="58" t="s">
        <v>23</v>
      </c>
      <c r="B17" s="117" t="s">
        <v>6</v>
      </c>
      <c r="C17" s="54">
        <f>'14'!C7</f>
        <v>4.6862</v>
      </c>
      <c r="D17" s="57">
        <f>'14'!D7</f>
        <v>16.2021424320571</v>
      </c>
    </row>
    <row r="18" s="24" customFormat="true" ht="24" customHeight="true" spans="1:4">
      <c r="A18" s="58" t="s">
        <v>24</v>
      </c>
      <c r="B18" s="117" t="s">
        <v>6</v>
      </c>
      <c r="C18" s="54">
        <f>'14'!C13</f>
        <v>1.9322</v>
      </c>
      <c r="D18" s="57">
        <f>'14'!D13</f>
        <v>26.8763543239871</v>
      </c>
    </row>
    <row r="19" s="24" customFormat="true" ht="12.75" customHeight="true" spans="1:4">
      <c r="A19" s="149" t="s">
        <v>36</v>
      </c>
      <c r="B19" s="149"/>
      <c r="C19" s="149"/>
      <c r="D19" s="149"/>
    </row>
    <row r="20" s="62" customFormat="true" ht="17.1" customHeight="true" spans="1:4">
      <c r="A20" s="150">
        <v>3</v>
      </c>
      <c r="B20" s="150"/>
      <c r="C20" s="150"/>
      <c r="D20" s="150"/>
    </row>
    <row r="21" spans="1:4">
      <c r="A21" s="151"/>
      <c r="B21" s="151"/>
      <c r="C21" s="151"/>
      <c r="D21" s="151"/>
    </row>
    <row r="22" spans="1:4">
      <c r="A22" s="41"/>
      <c r="B22" s="41"/>
      <c r="C22" s="41"/>
      <c r="D22" s="41"/>
    </row>
    <row r="23" spans="1:4">
      <c r="A23" s="41"/>
      <c r="B23" s="41"/>
      <c r="C23" s="41"/>
      <c r="D23" s="41"/>
    </row>
    <row r="24" spans="1:4">
      <c r="A24" s="41"/>
      <c r="B24" s="41"/>
      <c r="C24" s="41"/>
      <c r="D24" s="41"/>
    </row>
    <row r="25" spans="1:4">
      <c r="A25" s="41"/>
      <c r="B25" s="41"/>
      <c r="C25" s="41"/>
      <c r="D25" s="41"/>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30" zoomScaleNormal="13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5" t="s">
        <v>39</v>
      </c>
      <c r="B1" s="25"/>
      <c r="C1" s="25"/>
      <c r="D1" s="25"/>
    </row>
    <row r="2" s="24" customFormat="true" ht="17.1" customHeight="true" spans="1:4">
      <c r="A2" s="50" t="s">
        <v>1</v>
      </c>
      <c r="B2" s="5" t="s">
        <v>2</v>
      </c>
      <c r="C2" s="6" t="str">
        <f>'3'!C2:C3</f>
        <v>1-9月</v>
      </c>
      <c r="D2" s="7" t="s">
        <v>4</v>
      </c>
    </row>
    <row r="3" s="24" customFormat="true" ht="17.1" customHeight="true" spans="1:4">
      <c r="A3" s="51"/>
      <c r="B3" s="8"/>
      <c r="C3" s="9"/>
      <c r="D3" s="10"/>
    </row>
    <row r="4" s="24" customFormat="true" ht="24" customHeight="true" spans="1:5">
      <c r="A4" s="52" t="str">
        <f>'1'!A4</f>
        <v>地区生产总值（GDP）</v>
      </c>
      <c r="B4" s="117" t="s">
        <v>6</v>
      </c>
      <c r="C4" s="54">
        <v>353.5</v>
      </c>
      <c r="D4" s="57">
        <v>11.6</v>
      </c>
      <c r="E4" s="152"/>
    </row>
    <row r="5" s="41" customFormat="true" ht="24" customHeight="true" spans="1:4">
      <c r="A5" s="143" t="s">
        <v>7</v>
      </c>
      <c r="B5" s="117" t="s">
        <v>6</v>
      </c>
      <c r="C5" s="54">
        <v>22.21</v>
      </c>
      <c r="D5" s="57">
        <v>3.1</v>
      </c>
    </row>
    <row r="6" s="41" customFormat="true" ht="24" customHeight="true" spans="1:4">
      <c r="A6" s="143" t="s">
        <v>8</v>
      </c>
      <c r="B6" s="117" t="s">
        <v>6</v>
      </c>
      <c r="C6" s="54">
        <v>226.65</v>
      </c>
      <c r="D6" s="57">
        <v>13.9</v>
      </c>
    </row>
    <row r="7" s="41" customFormat="true" ht="24" customHeight="true" spans="1:4">
      <c r="A7" s="144" t="s">
        <v>9</v>
      </c>
      <c r="B7" s="117" t="s">
        <v>6</v>
      </c>
      <c r="C7" s="54">
        <v>219.5</v>
      </c>
      <c r="D7" s="57">
        <v>14.3</v>
      </c>
    </row>
    <row r="8" s="41" customFormat="true" ht="24" customHeight="true" spans="1:4">
      <c r="A8" s="143" t="s">
        <v>10</v>
      </c>
      <c r="B8" s="117" t="s">
        <v>6</v>
      </c>
      <c r="C8" s="54">
        <v>104.63</v>
      </c>
      <c r="D8" s="57">
        <v>8.9</v>
      </c>
    </row>
    <row r="9" s="24" customFormat="true" ht="24" customHeight="true" spans="1:4">
      <c r="A9" s="58" t="s">
        <v>12</v>
      </c>
      <c r="B9" s="117" t="s">
        <v>6</v>
      </c>
      <c r="C9" s="54">
        <f>'8'!C7</f>
        <v>85.6478243465782</v>
      </c>
      <c r="D9" s="57">
        <f>'8'!D7</f>
        <v>10.2182320441989</v>
      </c>
    </row>
    <row r="10" s="61" customFormat="true" ht="24" customHeight="true" spans="1:4">
      <c r="A10" s="63" t="s">
        <v>32</v>
      </c>
      <c r="B10" s="145" t="s">
        <v>6</v>
      </c>
      <c r="C10" s="54">
        <f>'8'!C13</f>
        <v>391.45</v>
      </c>
      <c r="D10" s="57">
        <f>'8'!D13</f>
        <v>13.4</v>
      </c>
    </row>
    <row r="11" s="24" customFormat="true" ht="24" customHeight="true" spans="1:4">
      <c r="A11" s="58" t="s">
        <v>33</v>
      </c>
      <c r="B11" s="117" t="s">
        <v>34</v>
      </c>
      <c r="C11" s="146">
        <f>'8'!C19</f>
        <v>557</v>
      </c>
      <c r="D11" s="57"/>
    </row>
    <row r="12" s="24" customFormat="true" ht="24" customHeight="true" spans="1:5">
      <c r="A12" s="147" t="s">
        <v>40</v>
      </c>
      <c r="B12" s="148" t="s">
        <v>14</v>
      </c>
      <c r="C12" s="54">
        <f>'11'!C12</f>
        <v>44.709</v>
      </c>
      <c r="D12" s="57">
        <f>'11'!D12</f>
        <v>16.31</v>
      </c>
      <c r="E12" s="46"/>
    </row>
    <row r="13" s="24" customFormat="true" ht="24" customHeight="true" spans="1:5">
      <c r="A13" s="63" t="s">
        <v>16</v>
      </c>
      <c r="B13" s="117" t="s">
        <v>6</v>
      </c>
      <c r="C13" s="54"/>
      <c r="D13" s="57">
        <f>'9'!D7</f>
        <v>2.2</v>
      </c>
      <c r="E13" s="46"/>
    </row>
    <row r="14" s="24" customFormat="true" ht="24" customHeight="true" spans="1:5">
      <c r="A14" s="58" t="s">
        <v>17</v>
      </c>
      <c r="B14" s="117" t="s">
        <v>6</v>
      </c>
      <c r="C14" s="54">
        <f>'10'!C7</f>
        <v>131.24</v>
      </c>
      <c r="D14" s="57">
        <f>'10'!D7</f>
        <v>9.51</v>
      </c>
      <c r="E14" s="46"/>
    </row>
    <row r="15" s="24" customFormat="true" ht="24" customHeight="true" spans="1:5">
      <c r="A15" s="58" t="s">
        <v>21</v>
      </c>
      <c r="B15" s="117" t="s">
        <v>6</v>
      </c>
      <c r="C15" s="54">
        <f>'13'!C13</f>
        <v>8.4619</v>
      </c>
      <c r="D15" s="57">
        <f>'13'!D13</f>
        <v>10.0978427749876</v>
      </c>
      <c r="E15" s="46"/>
    </row>
    <row r="16" s="24" customFormat="true" ht="24" customHeight="true" spans="1:5">
      <c r="A16" s="58" t="s">
        <v>22</v>
      </c>
      <c r="B16" s="117" t="s">
        <v>6</v>
      </c>
      <c r="C16" s="54">
        <f>'13'!C19</f>
        <v>43.942</v>
      </c>
      <c r="D16" s="57">
        <f>'13'!D19</f>
        <v>-1.06562378279557</v>
      </c>
      <c r="E16" s="46"/>
    </row>
    <row r="17" s="24" customFormat="true" ht="24" customHeight="true" spans="1:5">
      <c r="A17" s="58" t="s">
        <v>23</v>
      </c>
      <c r="B17" s="117" t="s">
        <v>6</v>
      </c>
      <c r="C17" s="54">
        <f>'14'!C8</f>
        <v>19.2094</v>
      </c>
      <c r="D17" s="57">
        <f>'14'!D8</f>
        <v>22.7837825745131</v>
      </c>
      <c r="E17" s="46"/>
    </row>
    <row r="18" s="24" customFormat="true" ht="24" customHeight="true" spans="1:5">
      <c r="A18" s="58" t="s">
        <v>24</v>
      </c>
      <c r="B18" s="117" t="s">
        <v>6</v>
      </c>
      <c r="C18" s="54">
        <f>'14'!C14</f>
        <v>8.3649</v>
      </c>
      <c r="D18" s="57">
        <f>'14'!D14</f>
        <v>49.6457833911768</v>
      </c>
      <c r="E18" s="46"/>
    </row>
    <row r="19" s="24" customFormat="true" ht="12.75" customHeight="true" spans="1:5">
      <c r="A19" s="149" t="s">
        <v>36</v>
      </c>
      <c r="B19" s="149"/>
      <c r="C19" s="149"/>
      <c r="D19" s="149"/>
      <c r="E19" s="46"/>
    </row>
    <row r="20" s="62" customFormat="true" ht="17.1" customHeight="true" spans="1:4">
      <c r="A20" s="150">
        <v>4</v>
      </c>
      <c r="B20" s="150"/>
      <c r="C20" s="150"/>
      <c r="D20" s="150"/>
    </row>
    <row r="21" spans="1:4">
      <c r="A21" s="151"/>
      <c r="B21" s="151"/>
      <c r="C21" s="151"/>
      <c r="D21" s="151"/>
    </row>
    <row r="22" spans="1:4">
      <c r="A22" s="41"/>
      <c r="B22" s="41"/>
      <c r="C22" s="41"/>
      <c r="D22" s="41"/>
    </row>
    <row r="23" spans="1:4">
      <c r="A23" s="41"/>
      <c r="B23" s="41"/>
      <c r="C23" s="41"/>
      <c r="D23" s="41"/>
    </row>
    <row r="24" spans="1:4">
      <c r="A24" s="41"/>
      <c r="B24" s="41"/>
      <c r="C24" s="41"/>
      <c r="D24" s="41"/>
    </row>
    <row r="25" spans="1:4">
      <c r="A25" s="41"/>
      <c r="B25" s="41"/>
      <c r="C25" s="41"/>
      <c r="D25" s="41"/>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topLeftCell="A9"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5" t="s">
        <v>41</v>
      </c>
      <c r="B1" s="25"/>
      <c r="C1" s="25"/>
      <c r="D1" s="25"/>
    </row>
    <row r="2" s="24" customFormat="true" ht="17.1" customHeight="true" spans="1:4">
      <c r="A2" s="50" t="s">
        <v>1</v>
      </c>
      <c r="B2" s="5" t="s">
        <v>2</v>
      </c>
      <c r="C2" s="6" t="str">
        <f>'4'!C2:C3</f>
        <v>1-9月</v>
      </c>
      <c r="D2" s="7" t="s">
        <v>4</v>
      </c>
    </row>
    <row r="3" s="24" customFormat="true" ht="17.1" customHeight="true" spans="1:4">
      <c r="A3" s="51"/>
      <c r="B3" s="8"/>
      <c r="C3" s="9"/>
      <c r="D3" s="10"/>
    </row>
    <row r="4" s="24" customFormat="true" ht="23.45" customHeight="true" spans="1:5">
      <c r="A4" s="52" t="str">
        <f>'1'!A4</f>
        <v>地区生产总值（GDP）</v>
      </c>
      <c r="B4" s="117" t="s">
        <v>6</v>
      </c>
      <c r="C4" s="54">
        <v>222.53</v>
      </c>
      <c r="D4" s="57">
        <v>12.9</v>
      </c>
      <c r="E4" s="152"/>
    </row>
    <row r="5" s="41" customFormat="true" ht="23.45" customHeight="true" spans="1:4">
      <c r="A5" s="143" t="s">
        <v>7</v>
      </c>
      <c r="B5" s="117" t="s">
        <v>6</v>
      </c>
      <c r="C5" s="54">
        <v>54.15</v>
      </c>
      <c r="D5" s="57">
        <v>8.5</v>
      </c>
    </row>
    <row r="6" s="41" customFormat="true" ht="23.45" customHeight="true" spans="1:4">
      <c r="A6" s="143" t="s">
        <v>8</v>
      </c>
      <c r="B6" s="117" t="s">
        <v>6</v>
      </c>
      <c r="C6" s="54">
        <v>75.56</v>
      </c>
      <c r="D6" s="57">
        <v>19.1</v>
      </c>
    </row>
    <row r="7" s="41" customFormat="true" ht="23.45" customHeight="true" spans="1:4">
      <c r="A7" s="144" t="s">
        <v>9</v>
      </c>
      <c r="B7" s="117" t="s">
        <v>6</v>
      </c>
      <c r="C7" s="54">
        <v>69.2</v>
      </c>
      <c r="D7" s="57">
        <v>20.3</v>
      </c>
    </row>
    <row r="8" s="41" customFormat="true" ht="23.45" customHeight="true" spans="1:4">
      <c r="A8" s="143" t="s">
        <v>10</v>
      </c>
      <c r="B8" s="117" t="s">
        <v>6</v>
      </c>
      <c r="C8" s="54">
        <v>92.82</v>
      </c>
      <c r="D8" s="57">
        <v>10.9</v>
      </c>
    </row>
    <row r="9" s="24" customFormat="true" ht="23.45" customHeight="true" spans="1:4">
      <c r="A9" s="58" t="s">
        <v>12</v>
      </c>
      <c r="B9" s="117" t="s">
        <v>6</v>
      </c>
      <c r="C9" s="54">
        <f>'8'!C8</f>
        <v>46.2367091248292</v>
      </c>
      <c r="D9" s="57">
        <f>'8'!D8</f>
        <v>14.2298342541436</v>
      </c>
    </row>
    <row r="10" s="61" customFormat="true" ht="23.45" customHeight="true" spans="1:4">
      <c r="A10" s="63" t="s">
        <v>32</v>
      </c>
      <c r="B10" s="145" t="s">
        <v>6</v>
      </c>
      <c r="C10" s="54">
        <f>'8'!C14</f>
        <v>199.24</v>
      </c>
      <c r="D10" s="57">
        <f>'8'!D14</f>
        <v>18.5</v>
      </c>
    </row>
    <row r="11" s="24" customFormat="true" ht="23.45" customHeight="true" spans="1:4">
      <c r="A11" s="58" t="s">
        <v>33</v>
      </c>
      <c r="B11" s="117" t="s">
        <v>34</v>
      </c>
      <c r="C11" s="146">
        <f>'8'!C20</f>
        <v>135</v>
      </c>
      <c r="D11" s="57"/>
    </row>
    <row r="12" s="24" customFormat="true" ht="23.45" customHeight="true" spans="1:5">
      <c r="A12" s="147" t="s">
        <v>42</v>
      </c>
      <c r="B12" s="148" t="s">
        <v>14</v>
      </c>
      <c r="C12" s="54">
        <f>'11'!C13</f>
        <v>13.517</v>
      </c>
      <c r="D12" s="57">
        <f>'11'!D13</f>
        <v>10.96</v>
      </c>
      <c r="E12" s="46"/>
    </row>
    <row r="13" s="24" customFormat="true" ht="23.45" customHeight="true" spans="1:5">
      <c r="A13" s="63" t="s">
        <v>16</v>
      </c>
      <c r="B13" s="117" t="s">
        <v>6</v>
      </c>
      <c r="C13" s="54"/>
      <c r="D13" s="57">
        <f>'9'!D8</f>
        <v>6.1</v>
      </c>
      <c r="E13" s="46"/>
    </row>
    <row r="14" s="24" customFormat="true" ht="23.45" customHeight="true" spans="1:5">
      <c r="A14" s="58" t="s">
        <v>17</v>
      </c>
      <c r="B14" s="117" t="s">
        <v>6</v>
      </c>
      <c r="C14" s="54">
        <f>'10'!C8</f>
        <v>77.47</v>
      </c>
      <c r="D14" s="57">
        <f>'10'!D8</f>
        <v>11.31</v>
      </c>
      <c r="E14" s="46"/>
    </row>
    <row r="15" s="24" customFormat="true" ht="23.45" customHeight="true" spans="1:5">
      <c r="A15" s="58" t="s">
        <v>21</v>
      </c>
      <c r="B15" s="117" t="s">
        <v>6</v>
      </c>
      <c r="C15" s="54">
        <f>'13'!C14</f>
        <v>6.3077</v>
      </c>
      <c r="D15" s="57">
        <f>'13'!D14</f>
        <v>15.2954724085617</v>
      </c>
      <c r="E15" s="46"/>
    </row>
    <row r="16" s="24" customFormat="true" ht="23.45" customHeight="true" spans="1:5">
      <c r="A16" s="58" t="s">
        <v>22</v>
      </c>
      <c r="B16" s="117" t="s">
        <v>6</v>
      </c>
      <c r="C16" s="54">
        <f>'13'!C20</f>
        <v>50.181</v>
      </c>
      <c r="D16" s="57">
        <f>'13'!D20</f>
        <v>-4.3710588150099</v>
      </c>
      <c r="E16" s="46"/>
    </row>
    <row r="17" s="24" customFormat="true" ht="23.45" customHeight="true" spans="1:5">
      <c r="A17" s="58" t="s">
        <v>23</v>
      </c>
      <c r="B17" s="117" t="s">
        <v>6</v>
      </c>
      <c r="C17" s="54">
        <f>'14'!C9</f>
        <v>13.3508</v>
      </c>
      <c r="D17" s="57">
        <f>'14'!D9</f>
        <v>10.8796757690519</v>
      </c>
      <c r="E17" s="46"/>
    </row>
    <row r="18" s="24" customFormat="true" ht="23.45" customHeight="true" spans="1:5">
      <c r="A18" s="58" t="s">
        <v>24</v>
      </c>
      <c r="B18" s="117" t="s">
        <v>6</v>
      </c>
      <c r="C18" s="54">
        <f>'14'!C15</f>
        <v>4.5689</v>
      </c>
      <c r="D18" s="57">
        <f>'14'!D15</f>
        <v>-7.407182230869</v>
      </c>
      <c r="E18" s="46"/>
    </row>
    <row r="19" s="24" customFormat="true" ht="16.5" customHeight="true" spans="1:5">
      <c r="A19" s="149" t="s">
        <v>36</v>
      </c>
      <c r="B19" s="149"/>
      <c r="C19" s="149"/>
      <c r="D19" s="149"/>
      <c r="E19" s="46"/>
    </row>
    <row r="20" s="62" customFormat="true" ht="17.1" customHeight="true" spans="1:4">
      <c r="A20" s="150">
        <v>5</v>
      </c>
      <c r="B20" s="150"/>
      <c r="C20" s="150"/>
      <c r="D20" s="150"/>
    </row>
    <row r="21" spans="1:4">
      <c r="A21" s="151"/>
      <c r="B21" s="151"/>
      <c r="C21" s="151"/>
      <c r="D21" s="151"/>
    </row>
    <row r="22" spans="1:4">
      <c r="A22" s="41"/>
      <c r="B22" s="41"/>
      <c r="C22" s="41"/>
      <c r="D22" s="41"/>
    </row>
    <row r="23" spans="1:4">
      <c r="A23" s="41"/>
      <c r="B23" s="41"/>
      <c r="C23" s="41"/>
      <c r="D23" s="41"/>
    </row>
    <row r="24" spans="1:4">
      <c r="A24" s="41"/>
      <c r="B24" s="41"/>
      <c r="C24" s="41"/>
      <c r="D24" s="41"/>
    </row>
    <row r="25" spans="1:4">
      <c r="A25" s="41"/>
      <c r="B25" s="41"/>
      <c r="C25" s="41"/>
      <c r="D25" s="41"/>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zoomScale="150" zoomScaleNormal="150" workbookViewId="0">
      <selection activeCell="E1" sqref="E1"/>
    </sheetView>
  </sheetViews>
  <sheetFormatPr defaultColWidth="9" defaultRowHeight="15.75" outlineLevelCol="6"/>
  <cols>
    <col min="1" max="1" width="24.375" customWidth="true"/>
    <col min="2" max="2" width="4.625" customWidth="true"/>
    <col min="3" max="3" width="7.375" customWidth="true"/>
    <col min="4" max="4" width="6.625" customWidth="true"/>
  </cols>
  <sheetData>
    <row r="1" ht="45.2" customHeight="true" spans="1:4">
      <c r="A1" s="25" t="s">
        <v>43</v>
      </c>
      <c r="B1" s="25"/>
      <c r="C1" s="25"/>
      <c r="D1" s="25"/>
    </row>
    <row r="2" s="24" customFormat="true" ht="15" customHeight="true" spans="1:4">
      <c r="A2" s="50" t="s">
        <v>1</v>
      </c>
      <c r="B2" s="5" t="s">
        <v>2</v>
      </c>
      <c r="C2" s="6" t="str">
        <f>'1'!C2</f>
        <v>1-9月</v>
      </c>
      <c r="D2" s="7" t="s">
        <v>4</v>
      </c>
    </row>
    <row r="3" s="24" customFormat="true" ht="15" customHeight="true" spans="1:4">
      <c r="A3" s="51"/>
      <c r="B3" s="8"/>
      <c r="C3" s="9"/>
      <c r="D3" s="10"/>
    </row>
    <row r="4" s="24" customFormat="true" ht="13.7" customHeight="true" spans="1:4">
      <c r="A4" s="52" t="s">
        <v>44</v>
      </c>
      <c r="B4" s="117" t="s">
        <v>6</v>
      </c>
      <c r="C4" s="54">
        <v>211.85</v>
      </c>
      <c r="D4" s="57">
        <v>13.7</v>
      </c>
    </row>
    <row r="5" s="24" customFormat="true" ht="13.7" customHeight="true" spans="1:4">
      <c r="A5" s="139" t="s">
        <v>45</v>
      </c>
      <c r="B5" s="117" t="s">
        <v>6</v>
      </c>
      <c r="C5" s="54">
        <v>30.21361684638</v>
      </c>
      <c r="D5" s="57">
        <v>18.771270718232</v>
      </c>
    </row>
    <row r="6" s="24" customFormat="true" ht="13.7" customHeight="true" spans="1:5">
      <c r="A6" s="139" t="s">
        <v>46</v>
      </c>
      <c r="B6" s="117" t="s">
        <v>6</v>
      </c>
      <c r="C6" s="54">
        <v>49.64293592412</v>
      </c>
      <c r="D6" s="57">
        <v>13.0944751381215</v>
      </c>
      <c r="E6" s="142"/>
    </row>
    <row r="7" s="24" customFormat="true" ht="13.7" customHeight="true" spans="1:5">
      <c r="A7" s="139" t="s">
        <v>47</v>
      </c>
      <c r="B7" s="117" t="s">
        <v>6</v>
      </c>
      <c r="C7" s="54">
        <v>17.54402064536</v>
      </c>
      <c r="D7" s="57">
        <v>8.47734806629834</v>
      </c>
      <c r="E7" s="142"/>
    </row>
    <row r="8" s="24" customFormat="true" ht="13.7" customHeight="true" spans="1:4">
      <c r="A8" s="139" t="s">
        <v>48</v>
      </c>
      <c r="B8" s="117" t="s">
        <v>6</v>
      </c>
      <c r="C8" s="54">
        <v>93.66905009374</v>
      </c>
      <c r="D8" s="57">
        <v>7.03922651933702</v>
      </c>
    </row>
    <row r="9" s="24" customFormat="true" ht="13.7" customHeight="true" spans="1:4">
      <c r="A9" s="139" t="s">
        <v>49</v>
      </c>
      <c r="B9" s="117" t="s">
        <v>6</v>
      </c>
      <c r="C9" s="54">
        <v>118.17792971468</v>
      </c>
      <c r="D9" s="57">
        <v>20.1337016574586</v>
      </c>
    </row>
    <row r="10" s="24" customFormat="true" ht="13.7" customHeight="true" spans="1:4">
      <c r="A10" s="139" t="s">
        <v>50</v>
      </c>
      <c r="B10" s="117" t="s">
        <v>6</v>
      </c>
      <c r="C10" s="54">
        <v>1.2210482075</v>
      </c>
      <c r="D10" s="57">
        <v>-29.8583941605839</v>
      </c>
    </row>
    <row r="11" s="24" customFormat="true" ht="13.7" customHeight="true" spans="1:4">
      <c r="A11" s="56" t="s">
        <v>51</v>
      </c>
      <c r="B11" s="117" t="s">
        <v>6</v>
      </c>
      <c r="C11" s="54">
        <v>170.8002232651</v>
      </c>
      <c r="D11" s="57">
        <v>16.1220994475138</v>
      </c>
    </row>
    <row r="12" s="24" customFormat="true" ht="13.7" customHeight="true" spans="1:4">
      <c r="A12" s="56" t="s">
        <v>52</v>
      </c>
      <c r="B12" s="117" t="s">
        <v>6</v>
      </c>
      <c r="C12" s="54">
        <v>20.71874598486</v>
      </c>
      <c r="D12" s="57">
        <v>8.40165745856354</v>
      </c>
    </row>
    <row r="13" s="24" customFormat="true" ht="13.7" customHeight="true" spans="1:4">
      <c r="A13" s="56" t="s">
        <v>53</v>
      </c>
      <c r="B13" s="117"/>
      <c r="C13" s="54"/>
      <c r="D13" s="57"/>
    </row>
    <row r="14" s="24" customFormat="true" ht="13.7" customHeight="true" spans="1:4">
      <c r="A14" s="140" t="s">
        <v>54</v>
      </c>
      <c r="B14" s="117" t="s">
        <v>6</v>
      </c>
      <c r="C14" s="54">
        <v>122.695368505075</v>
      </c>
      <c r="D14" s="57">
        <v>6.28232044198895</v>
      </c>
    </row>
    <row r="15" s="24" customFormat="true" ht="13.7" customHeight="true" spans="1:4">
      <c r="A15" s="56" t="s">
        <v>55</v>
      </c>
      <c r="B15" s="117" t="s">
        <v>6</v>
      </c>
      <c r="C15" s="54">
        <v>57.8267917462114</v>
      </c>
      <c r="D15" s="57">
        <v>5.07127071823204</v>
      </c>
    </row>
    <row r="16" s="24" customFormat="true" ht="13.7" customHeight="true" spans="1:4">
      <c r="A16" s="56" t="s">
        <v>56</v>
      </c>
      <c r="B16" s="117" t="s">
        <v>6</v>
      </c>
      <c r="C16" s="54">
        <v>19.4448019690111</v>
      </c>
      <c r="D16" s="57">
        <v>11.6563535911602</v>
      </c>
    </row>
    <row r="17" s="24" customFormat="true" ht="13.7" customHeight="true" spans="1:4">
      <c r="A17" s="56" t="s">
        <v>57</v>
      </c>
      <c r="B17" s="117" t="s">
        <v>6</v>
      </c>
      <c r="C17" s="54">
        <v>2.06561306327794</v>
      </c>
      <c r="D17" s="57">
        <v>-13.343795620438</v>
      </c>
    </row>
    <row r="18" s="24" customFormat="true" ht="13.7" customHeight="true" spans="1:4">
      <c r="A18" s="56" t="s">
        <v>58</v>
      </c>
      <c r="B18" s="117" t="s">
        <v>6</v>
      </c>
      <c r="C18" s="54">
        <v>10.5772959081189</v>
      </c>
      <c r="D18" s="57">
        <v>8.09889502762431</v>
      </c>
    </row>
    <row r="19" s="24" customFormat="true" ht="13.7" customHeight="true" spans="1:4">
      <c r="A19" s="56" t="s">
        <v>59</v>
      </c>
      <c r="B19" s="117" t="s">
        <v>6</v>
      </c>
      <c r="C19" s="54">
        <v>6.65342330396788</v>
      </c>
      <c r="D19" s="57">
        <v>10.8237569060773</v>
      </c>
    </row>
    <row r="20" s="24" customFormat="true" ht="13.7" customHeight="true" spans="1:4">
      <c r="A20" s="56" t="s">
        <v>60</v>
      </c>
      <c r="B20" s="117" t="s">
        <v>6</v>
      </c>
      <c r="C20" s="54">
        <v>15.4508509661352</v>
      </c>
      <c r="D20" s="57">
        <v>7.41767955801105</v>
      </c>
    </row>
    <row r="21" s="24" customFormat="true" ht="13.7" customHeight="true" spans="1:4">
      <c r="A21" s="56" t="s">
        <v>61</v>
      </c>
      <c r="B21" s="117" t="s">
        <v>6</v>
      </c>
      <c r="C21" s="54">
        <v>6.52131565630204</v>
      </c>
      <c r="D21" s="57">
        <v>-8.85182481751825</v>
      </c>
    </row>
    <row r="22" s="24" customFormat="true" ht="13.7" customHeight="true" spans="1:4">
      <c r="A22" s="56" t="s">
        <v>62</v>
      </c>
      <c r="B22" s="117" t="s">
        <v>6</v>
      </c>
      <c r="C22" s="54">
        <v>4.15526612366514</v>
      </c>
      <c r="D22" s="57">
        <v>13.7756906077348</v>
      </c>
    </row>
    <row r="23" s="24" customFormat="true" ht="13.7" customHeight="true" spans="1:5">
      <c r="A23" s="56" t="s">
        <v>63</v>
      </c>
      <c r="B23" s="117" t="s">
        <v>6</v>
      </c>
      <c r="C23" s="54">
        <v>17.2332589923584</v>
      </c>
      <c r="D23" s="57">
        <v>22.2530386740331</v>
      </c>
      <c r="E23" s="46"/>
    </row>
    <row r="24" s="24" customFormat="true" ht="13.7" customHeight="true" spans="1:5">
      <c r="A24" s="56" t="s">
        <v>64</v>
      </c>
      <c r="B24" s="117" t="s">
        <v>6</v>
      </c>
      <c r="C24" s="54">
        <v>26.9832312453893</v>
      </c>
      <c r="D24" s="57">
        <v>16.1220994475138</v>
      </c>
      <c r="E24" s="46"/>
    </row>
    <row r="25" s="24" customFormat="true" ht="13.7" customHeight="true" spans="1:5">
      <c r="A25" s="58" t="s">
        <v>65</v>
      </c>
      <c r="B25" s="117" t="s">
        <v>6</v>
      </c>
      <c r="C25" s="54">
        <v>1015.02</v>
      </c>
      <c r="D25" s="57">
        <v>27.3</v>
      </c>
      <c r="E25" s="46"/>
    </row>
    <row r="26" s="24" customFormat="true" spans="1:7">
      <c r="A26" s="56" t="s">
        <v>66</v>
      </c>
      <c r="B26" s="117" t="s">
        <v>6</v>
      </c>
      <c r="C26" s="54">
        <v>109.46</v>
      </c>
      <c r="D26" s="57">
        <v>15.4</v>
      </c>
      <c r="E26" s="46"/>
      <c r="G26" s="46"/>
    </row>
    <row r="27" s="24" customFormat="true" ht="13.7" customHeight="true" spans="1:5">
      <c r="A27" s="56" t="s">
        <v>67</v>
      </c>
      <c r="B27" s="117" t="s">
        <v>6</v>
      </c>
      <c r="C27" s="54">
        <v>905.56</v>
      </c>
      <c r="D27" s="57">
        <v>28.9</v>
      </c>
      <c r="E27" s="46"/>
    </row>
    <row r="28" s="24" customFormat="true" ht="13.7" customHeight="true" spans="1:5">
      <c r="A28" s="136" t="s">
        <v>68</v>
      </c>
      <c r="B28" s="128" t="s">
        <v>29</v>
      </c>
      <c r="C28" s="54">
        <v>97.24</v>
      </c>
      <c r="D28" s="123" t="s">
        <v>69</v>
      </c>
      <c r="E28" s="46"/>
    </row>
    <row r="29" ht="18" customHeight="true" spans="1:4">
      <c r="A29" s="141">
        <v>6</v>
      </c>
      <c r="B29" s="141"/>
      <c r="C29" s="141"/>
      <c r="D29" s="141"/>
    </row>
  </sheetData>
  <mergeCells count="6">
    <mergeCell ref="A1:D1"/>
    <mergeCell ref="A29:D2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E1" sqref="E1"/>
    </sheetView>
  </sheetViews>
  <sheetFormatPr defaultColWidth="9" defaultRowHeight="15.75" outlineLevelCol="3"/>
  <cols>
    <col min="1" max="1" width="21.125" style="67" customWidth="true"/>
    <col min="2" max="2" width="5.625" style="67" customWidth="true"/>
    <col min="3" max="3" width="8.375" style="67" customWidth="true"/>
    <col min="4" max="4" width="6.875" style="67" customWidth="true"/>
    <col min="5" max="16384" width="9" style="67"/>
  </cols>
  <sheetData>
    <row r="1" ht="45.2" customHeight="true" spans="1:4">
      <c r="A1" s="25" t="s">
        <v>70</v>
      </c>
      <c r="B1" s="25"/>
      <c r="C1" s="25"/>
      <c r="D1" s="25"/>
    </row>
    <row r="2" s="46" customFormat="true" ht="17.1" customHeight="true" spans="1:4">
      <c r="A2" s="50" t="s">
        <v>1</v>
      </c>
      <c r="B2" s="5" t="s">
        <v>2</v>
      </c>
      <c r="C2" s="6" t="s">
        <v>71</v>
      </c>
      <c r="D2" s="7" t="s">
        <v>4</v>
      </c>
    </row>
    <row r="3" s="46" customFormat="true" ht="17.1" customHeight="true" spans="1:4">
      <c r="A3" s="51"/>
      <c r="B3" s="8"/>
      <c r="C3" s="9"/>
      <c r="D3" s="10"/>
    </row>
    <row r="4" s="46" customFormat="true" ht="30.95" customHeight="true" spans="1:4">
      <c r="A4" s="58" t="s">
        <v>72</v>
      </c>
      <c r="B4" s="117" t="s">
        <v>34</v>
      </c>
      <c r="C4" s="133">
        <v>938</v>
      </c>
      <c r="D4" s="57"/>
    </row>
    <row r="5" s="46" customFormat="true" ht="30.95" customHeight="true" spans="1:4">
      <c r="A5" s="58" t="s">
        <v>73</v>
      </c>
      <c r="B5" s="117" t="s">
        <v>6</v>
      </c>
      <c r="C5" s="54">
        <v>917.22</v>
      </c>
      <c r="D5" s="57">
        <v>13</v>
      </c>
    </row>
    <row r="6" s="46" customFormat="true" ht="30.95" customHeight="true" spans="1:4">
      <c r="A6" s="58" t="s">
        <v>74</v>
      </c>
      <c r="B6" s="117" t="s">
        <v>6</v>
      </c>
      <c r="C6" s="54">
        <v>386.11</v>
      </c>
      <c r="D6" s="57">
        <v>8.1</v>
      </c>
    </row>
    <row r="7" s="46" customFormat="true" ht="30.95" customHeight="true" spans="1:4">
      <c r="A7" s="58" t="s">
        <v>75</v>
      </c>
      <c r="B7" s="117" t="s">
        <v>6</v>
      </c>
      <c r="C7" s="54">
        <v>866.27</v>
      </c>
      <c r="D7" s="57">
        <v>31.5</v>
      </c>
    </row>
    <row r="8" s="46" customFormat="true" ht="30.95" customHeight="true" spans="1:4">
      <c r="A8" s="58" t="s">
        <v>76</v>
      </c>
      <c r="B8" s="117" t="s">
        <v>6</v>
      </c>
      <c r="C8" s="54">
        <v>769.07</v>
      </c>
      <c r="D8" s="57">
        <v>33.8</v>
      </c>
    </row>
    <row r="9" s="46" customFormat="true" ht="30.95" customHeight="true" spans="1:4">
      <c r="A9" s="58" t="s">
        <v>77</v>
      </c>
      <c r="B9" s="117" t="s">
        <v>6</v>
      </c>
      <c r="C9" s="54">
        <v>15.7</v>
      </c>
      <c r="D9" s="57">
        <v>18.9</v>
      </c>
    </row>
    <row r="10" s="46" customFormat="true" ht="30.95" customHeight="true" spans="1:4">
      <c r="A10" s="58" t="s">
        <v>78</v>
      </c>
      <c r="B10" s="117" t="s">
        <v>6</v>
      </c>
      <c r="C10" s="54">
        <v>20.75</v>
      </c>
      <c r="D10" s="57">
        <v>11.8</v>
      </c>
    </row>
    <row r="11" s="46" customFormat="true" ht="30.95" customHeight="true" spans="1:4">
      <c r="A11" s="58" t="s">
        <v>79</v>
      </c>
      <c r="B11" s="117" t="s">
        <v>6</v>
      </c>
      <c r="C11" s="54">
        <v>4.63</v>
      </c>
      <c r="D11" s="57">
        <v>7</v>
      </c>
    </row>
    <row r="12" s="46" customFormat="true" ht="30.95" customHeight="true" spans="1:4">
      <c r="A12" s="58" t="s">
        <v>80</v>
      </c>
      <c r="B12" s="117" t="s">
        <v>6</v>
      </c>
      <c r="C12" s="54">
        <v>51.1</v>
      </c>
      <c r="D12" s="57">
        <v>13.3</v>
      </c>
    </row>
    <row r="13" s="46" customFormat="true" ht="30.95" customHeight="true" spans="1:4">
      <c r="A13" s="58" t="s">
        <v>81</v>
      </c>
      <c r="B13" s="117" t="s">
        <v>6</v>
      </c>
      <c r="C13" s="54">
        <v>451.27</v>
      </c>
      <c r="D13" s="57">
        <v>15.6</v>
      </c>
    </row>
    <row r="14" s="46" customFormat="true" ht="30.95" customHeight="true" spans="1:4">
      <c r="A14" s="56" t="s">
        <v>82</v>
      </c>
      <c r="B14" s="117" t="s">
        <v>6</v>
      </c>
      <c r="C14" s="54">
        <v>110.89</v>
      </c>
      <c r="D14" s="57">
        <v>31.6</v>
      </c>
    </row>
    <row r="15" s="46" customFormat="true" ht="30.95" customHeight="true" spans="1:4">
      <c r="A15" s="136" t="s">
        <v>83</v>
      </c>
      <c r="B15" s="128" t="s">
        <v>6</v>
      </c>
      <c r="C15" s="137">
        <v>42.86</v>
      </c>
      <c r="D15" s="138">
        <v>44.6</v>
      </c>
    </row>
    <row r="16" s="66" customFormat="true" ht="17.1" customHeight="true" spans="1:4">
      <c r="A16" s="37">
        <v>7</v>
      </c>
      <c r="B16" s="37"/>
      <c r="C16" s="38"/>
      <c r="D16" s="38"/>
    </row>
    <row r="17" s="66" customFormat="true" spans="1:4">
      <c r="A17" s="39"/>
      <c r="B17" s="39"/>
      <c r="C17" s="39"/>
      <c r="D17" s="39"/>
    </row>
    <row r="18" spans="1:4">
      <c r="A18" s="49"/>
      <c r="B18" s="49"/>
      <c r="C18" s="49"/>
      <c r="D18" s="49"/>
    </row>
    <row r="19" spans="1:4">
      <c r="A19" s="49"/>
      <c r="B19" s="49"/>
      <c r="C19" s="49"/>
      <c r="D19" s="49"/>
    </row>
    <row r="20" spans="1:4">
      <c r="A20" s="49"/>
      <c r="B20" s="49"/>
      <c r="C20" s="49"/>
      <c r="D20" s="49"/>
    </row>
    <row r="21" spans="1:4">
      <c r="A21" s="49"/>
      <c r="B21" s="49"/>
      <c r="C21" s="49"/>
      <c r="D21" s="49"/>
    </row>
    <row r="22" spans="1:4">
      <c r="A22" s="49"/>
      <c r="B22" s="49"/>
      <c r="C22" s="49"/>
      <c r="D22" s="49"/>
    </row>
    <row r="23" spans="1:4">
      <c r="A23" s="49"/>
      <c r="B23" s="49"/>
      <c r="C23" s="49"/>
      <c r="D23" s="49"/>
    </row>
    <row r="24" spans="1:4">
      <c r="A24" s="49"/>
      <c r="B24" s="49"/>
      <c r="C24" s="49"/>
      <c r="D24" s="49"/>
    </row>
    <row r="25" spans="1:4">
      <c r="A25" s="49"/>
      <c r="B25" s="49"/>
      <c r="C25" s="49"/>
      <c r="D25" s="49"/>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50" zoomScaleNormal="150" workbookViewId="0">
      <selection activeCell="E1" sqref="E1"/>
    </sheetView>
  </sheetViews>
  <sheetFormatPr defaultColWidth="9" defaultRowHeight="15.75" outlineLevelCol="3"/>
  <cols>
    <col min="1" max="1" width="22.125" customWidth="true"/>
    <col min="2" max="2" width="5.625" customWidth="true"/>
    <col min="3" max="3" width="8.125" customWidth="true"/>
    <col min="4" max="4" width="6.375" customWidth="true"/>
  </cols>
  <sheetData>
    <row r="1" ht="54" customHeight="true" spans="1:4">
      <c r="A1" s="132" t="s">
        <v>84</v>
      </c>
      <c r="B1" s="132"/>
      <c r="C1" s="132"/>
      <c r="D1" s="132"/>
    </row>
    <row r="2" s="24" customFormat="true" ht="21" customHeight="true" spans="1:4">
      <c r="A2" s="50" t="s">
        <v>1</v>
      </c>
      <c r="B2" s="5" t="s">
        <v>2</v>
      </c>
      <c r="C2" s="6" t="str">
        <f>'1'!C2</f>
        <v>1-9月</v>
      </c>
      <c r="D2" s="7" t="s">
        <v>4</v>
      </c>
    </row>
    <row r="3" s="24" customFormat="true" ht="21" customHeight="true" spans="1:4">
      <c r="A3" s="51"/>
      <c r="B3" s="8"/>
      <c r="C3" s="9"/>
      <c r="D3" s="10"/>
    </row>
    <row r="4" s="24" customFormat="true" ht="19.5" customHeight="true" spans="1:4">
      <c r="A4" s="52" t="s">
        <v>12</v>
      </c>
      <c r="B4" s="53" t="s">
        <v>6</v>
      </c>
      <c r="C4" s="54">
        <v>211.85215705282</v>
      </c>
      <c r="D4" s="57">
        <v>13.7</v>
      </c>
    </row>
    <row r="5" s="24" customFormat="true" ht="19.5" customHeight="true" spans="1:4">
      <c r="A5" s="56" t="s">
        <v>85</v>
      </c>
      <c r="B5" s="53" t="s">
        <v>6</v>
      </c>
      <c r="C5" s="54">
        <v>40.3938736544014</v>
      </c>
      <c r="D5" s="57">
        <v>30.2005524861878</v>
      </c>
    </row>
    <row r="6" s="24" customFormat="true" ht="19.5" customHeight="true" spans="1:4">
      <c r="A6" s="56" t="s">
        <v>86</v>
      </c>
      <c r="B6" s="53" t="s">
        <v>6</v>
      </c>
      <c r="C6" s="54">
        <v>37.7754350419636</v>
      </c>
      <c r="D6" s="57">
        <v>7.87182320441989</v>
      </c>
    </row>
    <row r="7" s="24" customFormat="true" ht="19.5" customHeight="true" spans="1:4">
      <c r="A7" s="56" t="s">
        <v>87</v>
      </c>
      <c r="B7" s="53" t="s">
        <v>6</v>
      </c>
      <c r="C7" s="54">
        <v>85.6478243465782</v>
      </c>
      <c r="D7" s="57">
        <v>10.2182320441989</v>
      </c>
    </row>
    <row r="8" s="24" customFormat="true" ht="19.5" customHeight="true" spans="1:4">
      <c r="A8" s="56" t="s">
        <v>88</v>
      </c>
      <c r="B8" s="53" t="s">
        <v>6</v>
      </c>
      <c r="C8" s="54">
        <v>46.2367091248292</v>
      </c>
      <c r="D8" s="57">
        <v>14.2298342541436</v>
      </c>
    </row>
    <row r="9" s="24" customFormat="true" ht="19.5" customHeight="true" spans="1:4">
      <c r="A9" s="56" t="s">
        <v>89</v>
      </c>
      <c r="B9" s="53" t="s">
        <v>6</v>
      </c>
      <c r="C9" s="54">
        <v>1.79831488504747</v>
      </c>
      <c r="D9" s="57">
        <v>19.3011049723757</v>
      </c>
    </row>
    <row r="10" s="24" customFormat="true" ht="19.5" customHeight="true" spans="1:4">
      <c r="A10" s="52" t="s">
        <v>90</v>
      </c>
      <c r="B10" s="53" t="s">
        <v>6</v>
      </c>
      <c r="C10" s="54">
        <v>1015.02</v>
      </c>
      <c r="D10" s="57">
        <v>27.3</v>
      </c>
    </row>
    <row r="11" s="24" customFormat="true" ht="19.5" customHeight="true" spans="1:4">
      <c r="A11" s="56" t="s">
        <v>85</v>
      </c>
      <c r="B11" s="53" t="s">
        <v>6</v>
      </c>
      <c r="C11" s="54">
        <v>274.67</v>
      </c>
      <c r="D11" s="57">
        <v>82.6</v>
      </c>
    </row>
    <row r="12" s="24" customFormat="true" ht="19.5" customHeight="true" spans="1:4">
      <c r="A12" s="56" t="s">
        <v>86</v>
      </c>
      <c r="B12" s="53" t="s">
        <v>6</v>
      </c>
      <c r="C12" s="54">
        <v>141.66</v>
      </c>
      <c r="D12" s="57">
        <v>11.2</v>
      </c>
    </row>
    <row r="13" s="24" customFormat="true" ht="19.5" customHeight="true" spans="1:4">
      <c r="A13" s="56" t="s">
        <v>87</v>
      </c>
      <c r="B13" s="53" t="s">
        <v>6</v>
      </c>
      <c r="C13" s="54">
        <v>391.45</v>
      </c>
      <c r="D13" s="57">
        <v>13.4</v>
      </c>
    </row>
    <row r="14" s="24" customFormat="true" ht="19.5" customHeight="true" spans="1:4">
      <c r="A14" s="56" t="s">
        <v>88</v>
      </c>
      <c r="B14" s="53" t="s">
        <v>6</v>
      </c>
      <c r="C14" s="54">
        <v>199.24</v>
      </c>
      <c r="D14" s="57">
        <v>18.5</v>
      </c>
    </row>
    <row r="15" s="24" customFormat="true" ht="19.5" customHeight="true" spans="1:4">
      <c r="A15" s="56" t="s">
        <v>89</v>
      </c>
      <c r="B15" s="53" t="s">
        <v>6</v>
      </c>
      <c r="C15" s="54">
        <v>7.99</v>
      </c>
      <c r="D15" s="57">
        <v>31.3</v>
      </c>
    </row>
    <row r="16" s="24" customFormat="true" ht="19.5" customHeight="true" spans="1:4">
      <c r="A16" s="126" t="s">
        <v>33</v>
      </c>
      <c r="B16" s="53" t="s">
        <v>34</v>
      </c>
      <c r="C16" s="133">
        <v>940</v>
      </c>
      <c r="D16" s="57"/>
    </row>
    <row r="17" s="24" customFormat="true" ht="19.5" customHeight="true" spans="1:4">
      <c r="A17" s="56" t="s">
        <v>85</v>
      </c>
      <c r="B17" s="53" t="s">
        <v>34</v>
      </c>
      <c r="C17" s="133">
        <v>128</v>
      </c>
      <c r="D17" s="57"/>
    </row>
    <row r="18" s="24" customFormat="true" ht="19.5" customHeight="true" spans="1:4">
      <c r="A18" s="56" t="s">
        <v>86</v>
      </c>
      <c r="B18" s="53" t="s">
        <v>34</v>
      </c>
      <c r="C18" s="133">
        <v>108</v>
      </c>
      <c r="D18" s="57"/>
    </row>
    <row r="19" s="24" customFormat="true" ht="19.5" customHeight="true" spans="1:4">
      <c r="A19" s="56" t="s">
        <v>87</v>
      </c>
      <c r="B19" s="53" t="s">
        <v>34</v>
      </c>
      <c r="C19" s="133">
        <v>557</v>
      </c>
      <c r="D19" s="57"/>
    </row>
    <row r="20" s="24" customFormat="true" ht="19.5" customHeight="true" spans="1:4">
      <c r="A20" s="56" t="s">
        <v>88</v>
      </c>
      <c r="B20" s="53" t="s">
        <v>34</v>
      </c>
      <c r="C20" s="133">
        <v>135</v>
      </c>
      <c r="D20" s="57"/>
    </row>
    <row r="21" s="24" customFormat="true" ht="19.5" customHeight="true" spans="1:4">
      <c r="A21" s="56" t="s">
        <v>89</v>
      </c>
      <c r="B21" s="134" t="s">
        <v>34</v>
      </c>
      <c r="C21" s="133">
        <v>12</v>
      </c>
      <c r="D21" s="57"/>
    </row>
    <row r="22" s="24" customFormat="true" ht="16.5" customHeight="true" spans="1:4">
      <c r="A22" s="64">
        <v>8</v>
      </c>
      <c r="B22" s="64"/>
      <c r="C22" s="135"/>
      <c r="D22" s="135"/>
    </row>
    <row r="23" s="24" customFormat="true" ht="16.5" customHeight="true" spans="1:4">
      <c r="A23" s="39"/>
      <c r="B23" s="39"/>
      <c r="C23" s="39"/>
      <c r="D23" s="39"/>
    </row>
    <row r="24" s="24" customFormat="true" ht="16.5" customHeight="true" spans="1:4">
      <c r="A24" s="41"/>
      <c r="B24" s="41"/>
      <c r="C24" s="41"/>
      <c r="D24" s="41"/>
    </row>
    <row r="25" s="24" customFormat="true" ht="16.5" customHeight="true" spans="1:4">
      <c r="A25" s="41"/>
      <c r="B25" s="41"/>
      <c r="C25" s="41"/>
      <c r="D25" s="41"/>
    </row>
    <row r="26" s="24" customFormat="true" ht="16.5" customHeight="true" spans="1:4">
      <c r="A26"/>
      <c r="B26"/>
      <c r="C26"/>
      <c r="D26"/>
    </row>
    <row r="27" s="24" customFormat="true" ht="16.5" customHeight="true" spans="1:4">
      <c r="A27"/>
      <c r="B27"/>
      <c r="C27"/>
      <c r="D27"/>
    </row>
    <row r="28" s="62" customFormat="true" ht="17.1" customHeight="true" spans="1:4">
      <c r="A28"/>
      <c r="B28"/>
      <c r="C28"/>
      <c r="D28"/>
    </row>
    <row r="29" s="62" customFormat="true" spans="1:4">
      <c r="A29"/>
      <c r="B29"/>
      <c r="C29"/>
      <c r="D29"/>
    </row>
  </sheetData>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18</vt:i4>
      </vt:variant>
    </vt:vector>
  </HeadingPairs>
  <TitlesOfParts>
    <vt:vector size="18" baseType="lpstr">
      <vt:lpstr>OOESLY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2004-05-14T01:07:00Z</dcterms:created>
  <cp:lastPrinted>2020-03-27T19:46:00Z</cp:lastPrinted>
  <dcterms:modified xsi:type="dcterms:W3CDTF">2021-11-04T11:00:46Z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E0AF2BF7777C49F1B1F02A40CA3BD840</vt:lpwstr>
  </property>
</Properties>
</file>