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Sheet1!$A$4:$Z$4</definedName>
  </definedNames>
  <calcPr calcId="144525"/>
</workbook>
</file>

<file path=xl/sharedStrings.xml><?xml version="1.0" encoding="utf-8"?>
<sst xmlns="http://schemas.openxmlformats.org/spreadsheetml/2006/main" count="153" uniqueCount="81">
  <si>
    <t>市  城  区  公  路  建  设  养  护  中  心  “十  三  五”  期  安  防  工  程  完  成  情  况  汇  总  表</t>
  </si>
  <si>
    <t>序号</t>
  </si>
  <si>
    <t>公路编号</t>
  </si>
  <si>
    <t>桩号起点</t>
  </si>
  <si>
    <t>桩号终点</t>
  </si>
  <si>
    <t>项目隐患 总里程 （公里）</t>
  </si>
  <si>
    <t>是否其他方式整治</t>
  </si>
  <si>
    <t>是否转为市政道路</t>
  </si>
  <si>
    <t>方案设计审批文号</t>
  </si>
  <si>
    <t>批复概算总投资 (万元)</t>
  </si>
  <si>
    <t>施工图设计批复文号</t>
  </si>
  <si>
    <t>批复总  投资  （万元）</t>
  </si>
  <si>
    <t>修编施工图设计批复文号</t>
  </si>
  <si>
    <t>修编批复总投资（万元）</t>
  </si>
  <si>
    <t>批复建   安费  （万元）</t>
  </si>
  <si>
    <t>部补助情况</t>
  </si>
  <si>
    <t>省补助情况</t>
  </si>
  <si>
    <t>进度情况</t>
  </si>
  <si>
    <t>开工时间</t>
  </si>
  <si>
    <t>完工时间</t>
  </si>
  <si>
    <t>已整治里程（km）</t>
  </si>
  <si>
    <t>完成投资（万元）</t>
  </si>
  <si>
    <t>完成部  投资  （万元）</t>
  </si>
  <si>
    <t>完成省  投资  （万元）</t>
  </si>
  <si>
    <t>备注</t>
  </si>
  <si>
    <t>补助金额（万元）</t>
  </si>
  <si>
    <t>补助年份</t>
  </si>
  <si>
    <t>补助批次</t>
  </si>
  <si>
    <t>合计</t>
  </si>
  <si>
    <t>G539</t>
  </si>
  <si>
    <t>否</t>
  </si>
  <si>
    <t>潮交养函[2018]486号</t>
  </si>
  <si>
    <t>潮交养函[2018]486号、潮交养函[2021]104号</t>
  </si>
  <si>
    <t>2019</t>
  </si>
  <si>
    <t>1</t>
  </si>
  <si>
    <t>已竣工</t>
  </si>
  <si>
    <t>2018-12-24</t>
  </si>
  <si>
    <t>2020-01-02</t>
  </si>
  <si>
    <t>S231</t>
  </si>
  <si>
    <t>潮交养函[2018]484号</t>
  </si>
  <si>
    <t>2019-11-20</t>
  </si>
  <si>
    <t>潮交养函[2017]439号</t>
  </si>
  <si>
    <t>2018</t>
  </si>
  <si>
    <t>2018-11-07</t>
  </si>
  <si>
    <t>2018-12-14</t>
  </si>
  <si>
    <t>S232</t>
  </si>
  <si>
    <t>是</t>
  </si>
  <si>
    <t>潮交基函[2014]10号</t>
  </si>
  <si>
    <t>35.748</t>
  </si>
  <si>
    <t>2016-09-10</t>
  </si>
  <si>
    <t>2018-11-30</t>
  </si>
  <si>
    <t>潮交基函[2016]111号</t>
  </si>
  <si>
    <t>89.975</t>
  </si>
  <si>
    <t>2017-07-31</t>
  </si>
  <si>
    <t>S233</t>
  </si>
  <si>
    <t>潮交养函[2018]485号</t>
  </si>
  <si>
    <t>2019-08-15</t>
  </si>
  <si>
    <t>X073</t>
  </si>
  <si>
    <t>潮交养函[2018]481号</t>
  </si>
  <si>
    <t>2020</t>
  </si>
  <si>
    <t>2019-01-05</t>
  </si>
  <si>
    <t>2019-06-05</t>
  </si>
  <si>
    <t>X074</t>
  </si>
  <si>
    <t>潮交养函[2018]482号</t>
  </si>
  <si>
    <t>2019-04-10</t>
  </si>
  <si>
    <t>2021-05-31</t>
  </si>
  <si>
    <t>X075</t>
  </si>
  <si>
    <t>潮发改资[2018]186号</t>
  </si>
  <si>
    <t>2018-09-01</t>
  </si>
  <si>
    <t>2019-04-01</t>
  </si>
  <si>
    <t>潮交养函[2018]483号</t>
  </si>
  <si>
    <t>X076</t>
  </si>
  <si>
    <t>潮交养函[2019]168号</t>
  </si>
  <si>
    <t>4.460</t>
  </si>
  <si>
    <t>2019-11-22</t>
  </si>
  <si>
    <t>2019-12-13</t>
  </si>
  <si>
    <t>X086</t>
  </si>
  <si>
    <t>潮交养函[2019]62号</t>
  </si>
  <si>
    <t>2020-11-04</t>
  </si>
  <si>
    <t>2021-08-30</t>
  </si>
  <si>
    <t>XA35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</si>
</sst>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177" formatCode="0.0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rgb="FF00B0F0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rgb="FF00B050"/>
      <name val="宋体"/>
      <charset val="134"/>
      <scheme val="minor"/>
    </font>
    <font>
      <sz val="6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8" borderId="9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4" borderId="7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24" fillId="5" borderId="9" applyNumberFormat="0" applyAlignment="0" applyProtection="0">
      <alignment vertical="center"/>
    </xf>
    <xf numFmtId="0" fontId="25" fillId="20" borderId="12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8">
    <xf numFmtId="0" fontId="0" fillId="0" borderId="0" xfId="0" applyNumberFormat="1" applyFont="1" applyFill="1" applyBorder="1"/>
    <xf numFmtId="0" fontId="1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2" fillId="0" borderId="1" xfId="49" applyNumberFormat="1" applyFont="1" applyFill="1" applyBorder="1" applyAlignment="1">
      <alignment horizontal="center" vertical="center"/>
    </xf>
    <xf numFmtId="0" fontId="0" fillId="0" borderId="2" xfId="49" applyNumberFormat="1" applyFont="1" applyFill="1" applyBorder="1" applyAlignment="1">
      <alignment horizontal="center" vertical="center" wrapText="1"/>
    </xf>
    <xf numFmtId="0" fontId="0" fillId="0" borderId="3" xfId="49" applyNumberFormat="1" applyFont="1" applyFill="1" applyBorder="1" applyAlignment="1">
      <alignment horizontal="center" vertical="center" wrapText="1"/>
    </xf>
    <xf numFmtId="0" fontId="0" fillId="2" borderId="2" xfId="49" applyNumberFormat="1" applyFont="1" applyFill="1" applyBorder="1" applyAlignment="1">
      <alignment horizontal="center" vertical="center" wrapText="1"/>
    </xf>
    <xf numFmtId="0" fontId="0" fillId="0" borderId="4" xfId="49" applyNumberFormat="1" applyFont="1" applyFill="1" applyBorder="1" applyAlignment="1">
      <alignment horizontal="center" vertical="center" wrapText="1"/>
    </xf>
    <xf numFmtId="0" fontId="3" fillId="2" borderId="4" xfId="49" applyNumberFormat="1" applyFont="1" applyFill="1" applyBorder="1" applyAlignment="1">
      <alignment horizontal="center" vertical="center" wrapText="1"/>
    </xf>
    <xf numFmtId="0" fontId="1" fillId="0" borderId="4" xfId="49" applyNumberFormat="1" applyFont="1" applyFill="1" applyBorder="1" applyAlignment="1">
      <alignment horizontal="center" vertical="center" wrapText="1"/>
    </xf>
    <xf numFmtId="176" fontId="1" fillId="0" borderId="4" xfId="49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176" fontId="0" fillId="0" borderId="2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176" fontId="0" fillId="0" borderId="4" xfId="0" applyNumberFormat="1" applyFont="1" applyFill="1" applyBorder="1" applyAlignment="1">
      <alignment horizontal="center" vertical="center" wrapText="1"/>
    </xf>
    <xf numFmtId="0" fontId="4" fillId="0" borderId="2" xfId="49" applyNumberFormat="1" applyFont="1" applyFill="1" applyBorder="1" applyAlignment="1">
      <alignment horizontal="center" vertical="center" wrapText="1"/>
    </xf>
    <xf numFmtId="0" fontId="4" fillId="0" borderId="4" xfId="49" applyNumberFormat="1" applyFont="1" applyFill="1" applyBorder="1" applyAlignment="1">
      <alignment horizontal="center" vertical="center" wrapText="1"/>
    </xf>
    <xf numFmtId="177" fontId="1" fillId="0" borderId="4" xfId="49" applyNumberFormat="1" applyFont="1" applyFill="1" applyBorder="1" applyAlignment="1">
      <alignment horizontal="center" vertical="center" wrapText="1"/>
    </xf>
    <xf numFmtId="0" fontId="5" fillId="0" borderId="4" xfId="49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 wrapText="1"/>
    </xf>
    <xf numFmtId="177" fontId="0" fillId="0" borderId="2" xfId="0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177" fontId="0" fillId="0" borderId="4" xfId="0" applyNumberFormat="1" applyFont="1" applyFill="1" applyBorder="1" applyAlignment="1">
      <alignment horizontal="center" vertical="center" wrapText="1"/>
    </xf>
    <xf numFmtId="0" fontId="6" fillId="0" borderId="2" xfId="49" applyNumberFormat="1" applyFont="1" applyFill="1" applyBorder="1" applyAlignment="1">
      <alignment horizontal="center" vertical="center" wrapText="1"/>
    </xf>
    <xf numFmtId="0" fontId="6" fillId="0" borderId="3" xfId="49" applyNumberFormat="1" applyFont="1" applyFill="1" applyBorder="1" applyAlignment="1">
      <alignment horizontal="center" vertical="center" wrapText="1"/>
    </xf>
    <xf numFmtId="0" fontId="6" fillId="0" borderId="4" xfId="49" applyNumberFormat="1" applyFont="1" applyFill="1" applyBorder="1" applyAlignment="1">
      <alignment horizontal="center" vertical="center" wrapText="1"/>
    </xf>
    <xf numFmtId="0" fontId="7" fillId="0" borderId="4" xfId="49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17"/>
  <sheetViews>
    <sheetView tabSelected="1" topLeftCell="H1" workbookViewId="0">
      <selection activeCell="L6" sqref="L6"/>
    </sheetView>
  </sheetViews>
  <sheetFormatPr defaultColWidth="9" defaultRowHeight="13.5"/>
  <cols>
    <col min="1" max="1" width="6.875" customWidth="1"/>
    <col min="2" max="2" width="9.625" customWidth="1"/>
    <col min="3" max="3" width="9.25" customWidth="1"/>
    <col min="4" max="4" width="9.5" customWidth="1"/>
    <col min="5" max="5" width="10.125" customWidth="1"/>
    <col min="6" max="6" width="9.875" customWidth="1"/>
    <col min="7" max="7" width="10.625" customWidth="1"/>
    <col min="8" max="8" width="20.75" customWidth="1"/>
    <col min="9" max="9" width="9.125" customWidth="1"/>
    <col min="10" max="10" width="22" customWidth="1"/>
    <col min="11" max="11" width="9.75" customWidth="1"/>
    <col min="12" max="12" width="21.75" customWidth="1"/>
    <col min="13" max="13" width="9.625" customWidth="1"/>
    <col min="14" max="14" width="9.5" customWidth="1"/>
    <col min="15" max="15" width="10.375" customWidth="1"/>
    <col min="16" max="16" width="9.875" customWidth="1"/>
    <col min="17" max="17" width="9" customWidth="1"/>
    <col min="18" max="18" width="11" customWidth="1"/>
    <col min="19" max="19" width="10.125" customWidth="1"/>
    <col min="20" max="20" width="13.875" customWidth="1"/>
    <col min="21" max="21" width="15.375" customWidth="1"/>
    <col min="22" max="22" width="10.875" customWidth="1"/>
    <col min="23" max="23" width="9.625" customWidth="1"/>
    <col min="24" max="24" width="9.5" customWidth="1"/>
    <col min="25" max="25" width="9.875" customWidth="1"/>
    <col min="26" max="26" width="12.25" customWidth="1"/>
  </cols>
  <sheetData>
    <row r="1" ht="40" customHeight="1" spans="1:26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48" customHeight="1" spans="1:2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5" t="s">
        <v>8</v>
      </c>
      <c r="I2" s="5" t="s">
        <v>9</v>
      </c>
      <c r="J2" s="15" t="s">
        <v>10</v>
      </c>
      <c r="K2" s="15" t="s">
        <v>11</v>
      </c>
      <c r="L2" s="15" t="s">
        <v>12</v>
      </c>
      <c r="M2" s="15" t="s">
        <v>13</v>
      </c>
      <c r="N2" s="15" t="s">
        <v>14</v>
      </c>
      <c r="O2" s="15" t="s">
        <v>15</v>
      </c>
      <c r="P2" s="15"/>
      <c r="Q2" s="15"/>
      <c r="R2" s="15" t="s">
        <v>16</v>
      </c>
      <c r="S2" s="4" t="s">
        <v>17</v>
      </c>
      <c r="T2" s="23" t="s">
        <v>18</v>
      </c>
      <c r="U2" s="23" t="s">
        <v>19</v>
      </c>
      <c r="V2" s="24" t="s">
        <v>20</v>
      </c>
      <c r="W2" s="23" t="s">
        <v>21</v>
      </c>
      <c r="X2" s="23" t="s">
        <v>22</v>
      </c>
      <c r="Y2" s="23" t="s">
        <v>23</v>
      </c>
      <c r="Z2" s="4" t="s">
        <v>24</v>
      </c>
    </row>
    <row r="3" ht="41" customHeight="1" spans="1:26">
      <c r="A3" s="7"/>
      <c r="B3" s="7"/>
      <c r="C3" s="7"/>
      <c r="D3" s="7"/>
      <c r="E3" s="7"/>
      <c r="F3" s="4"/>
      <c r="G3" s="8"/>
      <c r="H3" s="4"/>
      <c r="I3" s="4"/>
      <c r="J3" s="16"/>
      <c r="K3" s="16"/>
      <c r="L3" s="16"/>
      <c r="M3" s="16"/>
      <c r="N3" s="16"/>
      <c r="O3" s="16" t="s">
        <v>25</v>
      </c>
      <c r="P3" s="16" t="s">
        <v>26</v>
      </c>
      <c r="Q3" s="16" t="s">
        <v>27</v>
      </c>
      <c r="R3" s="16" t="s">
        <v>25</v>
      </c>
      <c r="S3" s="7"/>
      <c r="T3" s="25"/>
      <c r="U3" s="25"/>
      <c r="V3" s="23"/>
      <c r="W3" s="25"/>
      <c r="X3" s="25"/>
      <c r="Y3" s="25"/>
      <c r="Z3" s="7"/>
    </row>
    <row r="4" s="1" customFormat="1" ht="30" customHeight="1" spans="1:26">
      <c r="A4" s="9" t="s">
        <v>28</v>
      </c>
      <c r="B4" s="9"/>
      <c r="C4" s="9"/>
      <c r="D4" s="9"/>
      <c r="E4" s="10">
        <f>SUM(E5:E17)</f>
        <v>116.483</v>
      </c>
      <c r="F4" s="9"/>
      <c r="G4" s="9"/>
      <c r="H4" s="9"/>
      <c r="I4" s="9"/>
      <c r="J4" s="9"/>
      <c r="K4" s="17">
        <f t="shared" ref="K4:O4" si="0">SUM(K5:K17)</f>
        <v>1665.007</v>
      </c>
      <c r="L4" s="9"/>
      <c r="M4" s="17"/>
      <c r="N4" s="17">
        <f t="shared" si="0"/>
        <v>1365.331</v>
      </c>
      <c r="O4" s="17">
        <f t="shared" si="0"/>
        <v>372</v>
      </c>
      <c r="P4" s="18"/>
      <c r="Q4" s="18"/>
      <c r="R4" s="17">
        <f t="shared" ref="R4:Y4" si="1">SUM(R5:R17)</f>
        <v>1166.5</v>
      </c>
      <c r="S4" s="9"/>
      <c r="T4" s="26"/>
      <c r="U4" s="26"/>
      <c r="V4" s="10">
        <f t="shared" si="1"/>
        <v>116.483</v>
      </c>
      <c r="W4" s="17">
        <f t="shared" si="1"/>
        <v>1761.324</v>
      </c>
      <c r="X4" s="17">
        <f t="shared" si="1"/>
        <v>372</v>
      </c>
      <c r="Y4" s="17">
        <f t="shared" si="1"/>
        <v>1166.5</v>
      </c>
      <c r="Z4" s="9"/>
    </row>
    <row r="5" s="2" customFormat="1" ht="30" customHeight="1" spans="1:26">
      <c r="A5" s="11">
        <v>1</v>
      </c>
      <c r="B5" s="11" t="s">
        <v>29</v>
      </c>
      <c r="C5" s="11">
        <v>36.367</v>
      </c>
      <c r="D5" s="11">
        <v>44.307</v>
      </c>
      <c r="E5" s="12">
        <v>10.574</v>
      </c>
      <c r="F5" s="11" t="s">
        <v>30</v>
      </c>
      <c r="G5" s="11" t="s">
        <v>30</v>
      </c>
      <c r="H5" s="11"/>
      <c r="I5" s="19"/>
      <c r="J5" s="11" t="s">
        <v>31</v>
      </c>
      <c r="K5" s="20">
        <v>252.2</v>
      </c>
      <c r="L5" s="11" t="s">
        <v>32</v>
      </c>
      <c r="M5" s="20">
        <v>292.17</v>
      </c>
      <c r="N5" s="20">
        <v>239.15</v>
      </c>
      <c r="O5" s="20">
        <v>63</v>
      </c>
      <c r="P5" s="11" t="s">
        <v>33</v>
      </c>
      <c r="Q5" s="11" t="s">
        <v>34</v>
      </c>
      <c r="R5" s="20">
        <v>207.2</v>
      </c>
      <c r="S5" s="11" t="s">
        <v>35</v>
      </c>
      <c r="T5" s="11" t="s">
        <v>36</v>
      </c>
      <c r="U5" s="11" t="s">
        <v>37</v>
      </c>
      <c r="V5" s="12">
        <v>10.574</v>
      </c>
      <c r="W5" s="20">
        <v>292.17</v>
      </c>
      <c r="X5" s="20">
        <v>63</v>
      </c>
      <c r="Y5" s="20">
        <v>207.2</v>
      </c>
      <c r="Z5" s="11"/>
    </row>
    <row r="6" s="2" customFormat="1" ht="30" customHeight="1" spans="1:26">
      <c r="A6" s="13">
        <v>2</v>
      </c>
      <c r="B6" s="13" t="s">
        <v>38</v>
      </c>
      <c r="C6" s="13">
        <v>31.41</v>
      </c>
      <c r="D6" s="13">
        <v>40.12</v>
      </c>
      <c r="E6" s="14">
        <v>17.42</v>
      </c>
      <c r="F6" s="13" t="s">
        <v>30</v>
      </c>
      <c r="G6" s="13" t="s">
        <v>30</v>
      </c>
      <c r="H6" s="13"/>
      <c r="I6" s="21"/>
      <c r="J6" s="13" t="s">
        <v>39</v>
      </c>
      <c r="K6" s="22">
        <v>221.43</v>
      </c>
      <c r="L6" s="13"/>
      <c r="M6" s="22"/>
      <c r="N6" s="22">
        <v>179.62</v>
      </c>
      <c r="O6" s="22">
        <v>70</v>
      </c>
      <c r="P6" s="13" t="s">
        <v>33</v>
      </c>
      <c r="Q6" s="13" t="s">
        <v>34</v>
      </c>
      <c r="R6" s="22">
        <v>151.4</v>
      </c>
      <c r="S6" s="13" t="s">
        <v>35</v>
      </c>
      <c r="T6" s="13" t="s">
        <v>36</v>
      </c>
      <c r="U6" s="13" t="s">
        <v>40</v>
      </c>
      <c r="V6" s="14">
        <v>17.42</v>
      </c>
      <c r="W6" s="22">
        <v>221.43</v>
      </c>
      <c r="X6" s="22">
        <v>70</v>
      </c>
      <c r="Y6" s="22">
        <v>151.4</v>
      </c>
      <c r="Z6" s="13"/>
    </row>
    <row r="7" s="2" customFormat="1" ht="30" customHeight="1" spans="1:26">
      <c r="A7" s="13">
        <v>3</v>
      </c>
      <c r="B7" s="13" t="s">
        <v>38</v>
      </c>
      <c r="C7" s="13">
        <v>40.12</v>
      </c>
      <c r="D7" s="13">
        <v>51.068</v>
      </c>
      <c r="E7" s="14">
        <v>8.437</v>
      </c>
      <c r="F7" s="13" t="s">
        <v>30</v>
      </c>
      <c r="G7" s="13" t="s">
        <v>30</v>
      </c>
      <c r="H7" s="13"/>
      <c r="I7" s="21"/>
      <c r="J7" s="13" t="s">
        <v>41</v>
      </c>
      <c r="K7" s="22">
        <v>41</v>
      </c>
      <c r="L7" s="13" t="s">
        <v>41</v>
      </c>
      <c r="M7" s="22">
        <v>44.9</v>
      </c>
      <c r="N7" s="22">
        <v>35.07</v>
      </c>
      <c r="O7" s="22">
        <v>18</v>
      </c>
      <c r="P7" s="13" t="s">
        <v>42</v>
      </c>
      <c r="Q7" s="13" t="s">
        <v>34</v>
      </c>
      <c r="R7" s="22">
        <v>26.9</v>
      </c>
      <c r="S7" s="13" t="s">
        <v>35</v>
      </c>
      <c r="T7" s="13" t="s">
        <v>43</v>
      </c>
      <c r="U7" s="13" t="s">
        <v>44</v>
      </c>
      <c r="V7" s="14">
        <v>8.437</v>
      </c>
      <c r="W7" s="22">
        <v>44.9</v>
      </c>
      <c r="X7" s="22">
        <v>18</v>
      </c>
      <c r="Y7" s="22">
        <v>26.9</v>
      </c>
      <c r="Z7" s="13"/>
    </row>
    <row r="8" s="2" customFormat="1" ht="30" customHeight="1" spans="1:26">
      <c r="A8" s="13">
        <v>4</v>
      </c>
      <c r="B8" s="13" t="s">
        <v>45</v>
      </c>
      <c r="C8" s="13">
        <v>0</v>
      </c>
      <c r="D8" s="13">
        <v>4</v>
      </c>
      <c r="E8" s="14">
        <v>4</v>
      </c>
      <c r="F8" s="13" t="s">
        <v>46</v>
      </c>
      <c r="G8" s="13" t="s">
        <v>30</v>
      </c>
      <c r="H8" s="13" t="s">
        <v>47</v>
      </c>
      <c r="I8" s="21" t="s">
        <v>48</v>
      </c>
      <c r="J8" s="13" t="s">
        <v>47</v>
      </c>
      <c r="K8" s="22">
        <v>35.748</v>
      </c>
      <c r="L8" s="13" t="s">
        <v>32</v>
      </c>
      <c r="M8" s="22">
        <v>77.928</v>
      </c>
      <c r="N8" s="22">
        <v>49.987</v>
      </c>
      <c r="O8" s="22"/>
      <c r="P8" s="13"/>
      <c r="Q8" s="13"/>
      <c r="R8" s="22">
        <v>70.7</v>
      </c>
      <c r="S8" s="13" t="s">
        <v>35</v>
      </c>
      <c r="T8" s="13" t="s">
        <v>49</v>
      </c>
      <c r="U8" s="13" t="s">
        <v>50</v>
      </c>
      <c r="V8" s="14">
        <v>4</v>
      </c>
      <c r="W8" s="22">
        <v>77.928</v>
      </c>
      <c r="X8" s="22"/>
      <c r="Y8" s="22">
        <v>70.7</v>
      </c>
      <c r="Z8" s="13"/>
    </row>
    <row r="9" s="2" customFormat="1" ht="30" customHeight="1" spans="1:26">
      <c r="A9" s="13">
        <v>5</v>
      </c>
      <c r="B9" s="13" t="s">
        <v>45</v>
      </c>
      <c r="C9" s="13">
        <v>4</v>
      </c>
      <c r="D9" s="13">
        <v>6</v>
      </c>
      <c r="E9" s="14">
        <v>2</v>
      </c>
      <c r="F9" s="13" t="s">
        <v>46</v>
      </c>
      <c r="G9" s="13" t="s">
        <v>30</v>
      </c>
      <c r="H9" s="13" t="s">
        <v>51</v>
      </c>
      <c r="I9" s="21" t="s">
        <v>52</v>
      </c>
      <c r="J9" s="13" t="s">
        <v>51</v>
      </c>
      <c r="K9" s="22">
        <v>89.975</v>
      </c>
      <c r="L9" s="13"/>
      <c r="M9" s="22"/>
      <c r="N9" s="22">
        <v>27.192</v>
      </c>
      <c r="O9" s="22"/>
      <c r="P9" s="13"/>
      <c r="Q9" s="13"/>
      <c r="R9" s="22">
        <v>89.9</v>
      </c>
      <c r="S9" s="13" t="s">
        <v>35</v>
      </c>
      <c r="T9" s="13" t="s">
        <v>53</v>
      </c>
      <c r="U9" s="13" t="s">
        <v>50</v>
      </c>
      <c r="V9" s="14">
        <v>2</v>
      </c>
      <c r="W9" s="22">
        <v>89.975</v>
      </c>
      <c r="X9" s="22"/>
      <c r="Y9" s="22">
        <v>89.9</v>
      </c>
      <c r="Z9" s="13"/>
    </row>
    <row r="10" s="2" customFormat="1" ht="30" customHeight="1" spans="1:26">
      <c r="A10" s="13">
        <v>6</v>
      </c>
      <c r="B10" s="13" t="s">
        <v>54</v>
      </c>
      <c r="C10" s="13">
        <v>44</v>
      </c>
      <c r="D10" s="13">
        <v>51.76</v>
      </c>
      <c r="E10" s="14">
        <v>15.52</v>
      </c>
      <c r="F10" s="13" t="s">
        <v>30</v>
      </c>
      <c r="G10" s="13" t="s">
        <v>30</v>
      </c>
      <c r="H10" s="13"/>
      <c r="I10" s="21"/>
      <c r="J10" s="13" t="s">
        <v>55</v>
      </c>
      <c r="K10" s="22">
        <v>205.84</v>
      </c>
      <c r="L10" s="13"/>
      <c r="M10" s="22"/>
      <c r="N10" s="22">
        <v>167.91</v>
      </c>
      <c r="O10" s="22">
        <v>62</v>
      </c>
      <c r="P10" s="13" t="s">
        <v>33</v>
      </c>
      <c r="Q10" s="13" t="s">
        <v>34</v>
      </c>
      <c r="R10" s="22">
        <v>143.8</v>
      </c>
      <c r="S10" s="13" t="s">
        <v>35</v>
      </c>
      <c r="T10" s="13" t="s">
        <v>36</v>
      </c>
      <c r="U10" s="13" t="s">
        <v>56</v>
      </c>
      <c r="V10" s="14">
        <v>15.52</v>
      </c>
      <c r="W10" s="22">
        <v>205.84</v>
      </c>
      <c r="X10" s="22">
        <v>62</v>
      </c>
      <c r="Y10" s="22">
        <v>143.8</v>
      </c>
      <c r="Z10" s="13"/>
    </row>
    <row r="11" s="2" customFormat="1" ht="30" customHeight="1" spans="1:26">
      <c r="A11" s="13">
        <v>7</v>
      </c>
      <c r="B11" s="13" t="s">
        <v>57</v>
      </c>
      <c r="C11" s="13">
        <v>0</v>
      </c>
      <c r="D11" s="13">
        <v>6.628</v>
      </c>
      <c r="E11" s="14">
        <v>5.688</v>
      </c>
      <c r="F11" s="13" t="s">
        <v>30</v>
      </c>
      <c r="G11" s="13" t="s">
        <v>30</v>
      </c>
      <c r="H11" s="13"/>
      <c r="I11" s="21"/>
      <c r="J11" s="13" t="s">
        <v>58</v>
      </c>
      <c r="K11" s="22">
        <v>126.57</v>
      </c>
      <c r="L11" s="13"/>
      <c r="M11" s="22"/>
      <c r="N11" s="22">
        <v>101.65</v>
      </c>
      <c r="O11" s="22">
        <v>23</v>
      </c>
      <c r="P11" s="13" t="s">
        <v>59</v>
      </c>
      <c r="Q11" s="13" t="s">
        <v>34</v>
      </c>
      <c r="R11" s="22">
        <v>28.6</v>
      </c>
      <c r="S11" s="13" t="s">
        <v>35</v>
      </c>
      <c r="T11" s="13" t="s">
        <v>60</v>
      </c>
      <c r="U11" s="13" t="s">
        <v>61</v>
      </c>
      <c r="V11" s="14">
        <v>5.688</v>
      </c>
      <c r="W11" s="22">
        <v>126.57</v>
      </c>
      <c r="X11" s="22">
        <v>23</v>
      </c>
      <c r="Y11" s="22">
        <v>28.6</v>
      </c>
      <c r="Z11" s="13"/>
    </row>
    <row r="12" s="2" customFormat="1" ht="30" customHeight="1" spans="1:26">
      <c r="A12" s="13">
        <v>8</v>
      </c>
      <c r="B12" s="13" t="s">
        <v>62</v>
      </c>
      <c r="C12" s="13">
        <v>0</v>
      </c>
      <c r="D12" s="13">
        <v>12.805</v>
      </c>
      <c r="E12" s="14">
        <v>6.922</v>
      </c>
      <c r="F12" s="13" t="s">
        <v>46</v>
      </c>
      <c r="G12" s="13" t="s">
        <v>30</v>
      </c>
      <c r="H12" s="13"/>
      <c r="I12" s="21"/>
      <c r="J12" s="13" t="s">
        <v>63</v>
      </c>
      <c r="K12" s="22">
        <v>136.91</v>
      </c>
      <c r="L12" s="13"/>
      <c r="M12" s="22"/>
      <c r="N12" s="22">
        <v>107.81</v>
      </c>
      <c r="O12" s="22">
        <v>28</v>
      </c>
      <c r="P12" s="13" t="s">
        <v>33</v>
      </c>
      <c r="Q12" s="13" t="s">
        <v>34</v>
      </c>
      <c r="R12" s="22">
        <v>108.4</v>
      </c>
      <c r="S12" s="13" t="s">
        <v>35</v>
      </c>
      <c r="T12" s="13" t="s">
        <v>64</v>
      </c>
      <c r="U12" s="13" t="s">
        <v>65</v>
      </c>
      <c r="V12" s="14">
        <v>6.922</v>
      </c>
      <c r="W12" s="22">
        <v>136.91</v>
      </c>
      <c r="X12" s="22">
        <v>28</v>
      </c>
      <c r="Y12" s="22">
        <v>108.4</v>
      </c>
      <c r="Z12" s="13"/>
    </row>
    <row r="13" s="2" customFormat="1" ht="30" customHeight="1" spans="1:26">
      <c r="A13" s="13">
        <v>9</v>
      </c>
      <c r="B13" s="13" t="s">
        <v>66</v>
      </c>
      <c r="C13" s="13">
        <v>0</v>
      </c>
      <c r="D13" s="13">
        <v>7.5</v>
      </c>
      <c r="E13" s="14">
        <v>4.892</v>
      </c>
      <c r="F13" s="13" t="s">
        <v>30</v>
      </c>
      <c r="G13" s="13" t="s">
        <v>30</v>
      </c>
      <c r="H13" s="13"/>
      <c r="I13" s="21"/>
      <c r="J13" s="13" t="s">
        <v>67</v>
      </c>
      <c r="K13" s="22">
        <v>41.924</v>
      </c>
      <c r="L13" s="13"/>
      <c r="M13" s="22"/>
      <c r="N13" s="22">
        <v>37.732</v>
      </c>
      <c r="O13" s="22">
        <v>19</v>
      </c>
      <c r="P13" s="13" t="s">
        <v>59</v>
      </c>
      <c r="Q13" s="13" t="s">
        <v>34</v>
      </c>
      <c r="R13" s="22"/>
      <c r="S13" s="13" t="s">
        <v>35</v>
      </c>
      <c r="T13" s="13" t="s">
        <v>68</v>
      </c>
      <c r="U13" s="13" t="s">
        <v>69</v>
      </c>
      <c r="V13" s="14">
        <v>4.892</v>
      </c>
      <c r="W13" s="22">
        <v>41.924</v>
      </c>
      <c r="X13" s="22">
        <v>19</v>
      </c>
      <c r="Y13" s="22"/>
      <c r="Z13" s="13"/>
    </row>
    <row r="14" s="2" customFormat="1" ht="30" customHeight="1" spans="1:26">
      <c r="A14" s="13">
        <v>10</v>
      </c>
      <c r="B14" s="13" t="s">
        <v>66</v>
      </c>
      <c r="C14" s="13">
        <v>7.5</v>
      </c>
      <c r="D14" s="13">
        <v>14.527</v>
      </c>
      <c r="E14" s="14">
        <v>6.52</v>
      </c>
      <c r="F14" s="13" t="s">
        <v>30</v>
      </c>
      <c r="G14" s="13" t="s">
        <v>30</v>
      </c>
      <c r="H14" s="13"/>
      <c r="I14" s="21"/>
      <c r="J14" s="13" t="s">
        <v>70</v>
      </c>
      <c r="K14" s="22">
        <v>371.25</v>
      </c>
      <c r="L14" s="13"/>
      <c r="M14" s="22"/>
      <c r="N14" s="22">
        <v>303.84</v>
      </c>
      <c r="O14" s="22">
        <v>26</v>
      </c>
      <c r="P14" s="13" t="s">
        <v>33</v>
      </c>
      <c r="Q14" s="13" t="s">
        <v>34</v>
      </c>
      <c r="R14" s="22">
        <v>318.1</v>
      </c>
      <c r="S14" s="13" t="s">
        <v>35</v>
      </c>
      <c r="T14" s="13" t="s">
        <v>60</v>
      </c>
      <c r="U14" s="13" t="s">
        <v>61</v>
      </c>
      <c r="V14" s="14">
        <v>6.52</v>
      </c>
      <c r="W14" s="22">
        <v>371.25</v>
      </c>
      <c r="X14" s="22">
        <v>26</v>
      </c>
      <c r="Y14" s="22">
        <v>318.1</v>
      </c>
      <c r="Z14" s="13"/>
    </row>
    <row r="15" s="2" customFormat="1" ht="30" customHeight="1" spans="1:26">
      <c r="A15" s="13">
        <v>11</v>
      </c>
      <c r="B15" s="13" t="s">
        <v>71</v>
      </c>
      <c r="C15" s="13">
        <v>7</v>
      </c>
      <c r="D15" s="13">
        <v>10.367</v>
      </c>
      <c r="E15" s="14">
        <v>5.538</v>
      </c>
      <c r="F15" s="13" t="s">
        <v>30</v>
      </c>
      <c r="G15" s="13" t="s">
        <v>30</v>
      </c>
      <c r="H15" s="13" t="s">
        <v>72</v>
      </c>
      <c r="I15" s="21" t="s">
        <v>73</v>
      </c>
      <c r="J15" s="13" t="s">
        <v>72</v>
      </c>
      <c r="K15" s="22">
        <v>4.46</v>
      </c>
      <c r="L15" s="13"/>
      <c r="M15" s="22"/>
      <c r="N15" s="22">
        <v>3.58</v>
      </c>
      <c r="O15" s="22">
        <v>2</v>
      </c>
      <c r="P15" s="13" t="s">
        <v>59</v>
      </c>
      <c r="Q15" s="13" t="s">
        <v>34</v>
      </c>
      <c r="R15" s="22"/>
      <c r="S15" s="13" t="s">
        <v>35</v>
      </c>
      <c r="T15" s="13" t="s">
        <v>74</v>
      </c>
      <c r="U15" s="13" t="s">
        <v>75</v>
      </c>
      <c r="V15" s="14">
        <v>5.538</v>
      </c>
      <c r="W15" s="22">
        <v>3.577</v>
      </c>
      <c r="X15" s="22">
        <v>2</v>
      </c>
      <c r="Y15" s="22"/>
      <c r="Z15" s="13"/>
    </row>
    <row r="16" s="2" customFormat="1" ht="30" customHeight="1" spans="1:26">
      <c r="A16" s="13">
        <v>12</v>
      </c>
      <c r="B16" s="13" t="s">
        <v>76</v>
      </c>
      <c r="C16" s="13">
        <v>0</v>
      </c>
      <c r="D16" s="13">
        <v>4.6</v>
      </c>
      <c r="E16" s="14">
        <v>4.6</v>
      </c>
      <c r="F16" s="13" t="s">
        <v>46</v>
      </c>
      <c r="G16" s="13" t="s">
        <v>30</v>
      </c>
      <c r="H16" s="13"/>
      <c r="I16" s="21"/>
      <c r="J16" s="13" t="s">
        <v>77</v>
      </c>
      <c r="K16" s="22">
        <v>41.7</v>
      </c>
      <c r="L16" s="13"/>
      <c r="M16" s="22"/>
      <c r="N16" s="22">
        <v>27.35</v>
      </c>
      <c r="O16" s="22">
        <v>18</v>
      </c>
      <c r="P16" s="13" t="s">
        <v>59</v>
      </c>
      <c r="Q16" s="13" t="s">
        <v>34</v>
      </c>
      <c r="R16" s="22"/>
      <c r="S16" s="13" t="s">
        <v>35</v>
      </c>
      <c r="T16" s="13" t="s">
        <v>78</v>
      </c>
      <c r="U16" s="13" t="s">
        <v>79</v>
      </c>
      <c r="V16" s="14">
        <v>4.6</v>
      </c>
      <c r="W16" s="22">
        <v>41.7</v>
      </c>
      <c r="X16" s="22">
        <v>18</v>
      </c>
      <c r="Y16" s="22"/>
      <c r="Z16" s="27"/>
    </row>
    <row r="17" s="2" customFormat="1" ht="30" customHeight="1" spans="1:26">
      <c r="A17" s="13">
        <v>13</v>
      </c>
      <c r="B17" s="13" t="s">
        <v>80</v>
      </c>
      <c r="C17" s="13">
        <v>13.6</v>
      </c>
      <c r="D17" s="13">
        <v>27.686</v>
      </c>
      <c r="E17" s="14">
        <v>24.372</v>
      </c>
      <c r="F17" s="13" t="s">
        <v>30</v>
      </c>
      <c r="G17" s="13" t="s">
        <v>30</v>
      </c>
      <c r="H17" s="13"/>
      <c r="I17" s="21"/>
      <c r="J17" s="13" t="s">
        <v>41</v>
      </c>
      <c r="K17" s="22">
        <v>96</v>
      </c>
      <c r="L17" s="13" t="s">
        <v>41</v>
      </c>
      <c r="M17" s="22">
        <v>107.15</v>
      </c>
      <c r="N17" s="22">
        <v>84.44</v>
      </c>
      <c r="O17" s="22">
        <v>43</v>
      </c>
      <c r="P17" s="13" t="s">
        <v>42</v>
      </c>
      <c r="Q17" s="13" t="s">
        <v>34</v>
      </c>
      <c r="R17" s="22">
        <v>21.5</v>
      </c>
      <c r="S17" s="13" t="s">
        <v>35</v>
      </c>
      <c r="T17" s="13" t="s">
        <v>43</v>
      </c>
      <c r="U17" s="13" t="s">
        <v>44</v>
      </c>
      <c r="V17" s="14">
        <v>24.372</v>
      </c>
      <c r="W17" s="22">
        <v>107.15</v>
      </c>
      <c r="X17" s="22">
        <v>43</v>
      </c>
      <c r="Y17" s="22">
        <v>21.5</v>
      </c>
      <c r="Z17" s="13"/>
    </row>
  </sheetData>
  <mergeCells count="24">
    <mergeCell ref="A1:Z1"/>
    <mergeCell ref="O2:Q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S2:S3"/>
    <mergeCell ref="T2:T3"/>
    <mergeCell ref="U2:U3"/>
    <mergeCell ref="V2:V3"/>
    <mergeCell ref="W2:W3"/>
    <mergeCell ref="X2:X3"/>
    <mergeCell ref="Y2:Y3"/>
    <mergeCell ref="Z2:Z3"/>
  </mergeCells>
  <pageMargins left="0.23" right="0.18" top="0.46" bottom="0.748031496062992" header="0.31496062992126" footer="0.31496062992126"/>
  <pageSetup paperSize="8" scale="48" orientation="landscape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冰封王座</cp:lastModifiedBy>
  <dcterms:created xsi:type="dcterms:W3CDTF">2006-09-16T00:00:00Z</dcterms:created>
  <dcterms:modified xsi:type="dcterms:W3CDTF">2021-10-14T00:32:35Z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609380A569944E399FC28FADEA283BE4</vt:lpwstr>
  </property>
  <property fmtid="{D5CDD505-2E9C-101B-9397-08002B2CF9AE}" pid="3" name="KSOProductBuildVer">
    <vt:lpwstr>2052-11.1.0.11045</vt:lpwstr>
  </property>
</Properties>
</file>