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<sst xmlns="http://schemas.openxmlformats.org/spreadsheetml/2006/main" count="66" uniqueCount="65">
  <si>
    <t>附件1</t>
  </si>
  <si>
    <t>2019年普通高中建档立卡学生免学杂费补助中央资金安排表</t>
  </si>
  <si>
    <t>地区</t>
  </si>
  <si>
    <t>地区编码</t>
  </si>
  <si>
    <t>单位名称</t>
  </si>
  <si>
    <t>学生人数（人）</t>
  </si>
  <si>
    <t>资助标准          （元/生.年）</t>
  </si>
  <si>
    <t>金额（元）</t>
  </si>
  <si>
    <t>备注</t>
  </si>
  <si>
    <t>市本级</t>
  </si>
  <si>
    <t>市高级中学</t>
  </si>
  <si>
    <t>绵德中学</t>
  </si>
  <si>
    <t>潮安区</t>
  </si>
  <si>
    <t>枫溪区</t>
  </si>
  <si>
    <t>湘桥区</t>
  </si>
  <si>
    <t>凤泉湖高新区</t>
  </si>
  <si>
    <t>合计</t>
  </si>
  <si>
    <t>附件2</t>
  </si>
  <si>
    <t>学生资助补助经费（普通高中部分）区域绩效目标表</t>
  </si>
  <si>
    <r>
      <t>（2019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年度）</t>
    </r>
  </si>
  <si>
    <t>专项名称</t>
  </si>
  <si>
    <t>学生资助补助经费（普通高中部分）</t>
  </si>
  <si>
    <t>中央主管部门</t>
  </si>
  <si>
    <t>教育部</t>
  </si>
  <si>
    <t>省级财政部门</t>
  </si>
  <si>
    <t>广东省财政厅</t>
  </si>
  <si>
    <t>省级主管部门</t>
  </si>
  <si>
    <t>广东省教育厅</t>
  </si>
  <si>
    <t>地方财政部门</t>
  </si>
  <si>
    <t>各地级以上市财政部门</t>
  </si>
  <si>
    <t>地方主管部门</t>
  </si>
  <si>
    <t>各地级以上市教育部门</t>
  </si>
  <si>
    <r>
      <t xml:space="preserve">资金
情况
</t>
    </r>
    <r>
      <rPr>
        <sz val="7"/>
        <rFont val="宋体"/>
        <family val="0"/>
      </rPr>
      <t>（万元）</t>
    </r>
  </si>
  <si>
    <t>年度金额：</t>
  </si>
  <si>
    <t>各地市安排金额详见附件1</t>
  </si>
  <si>
    <t>其中：中央补助</t>
  </si>
  <si>
    <t xml:space="preserve">     省级资金</t>
  </si>
  <si>
    <t>总
体
目
标</t>
  </si>
  <si>
    <t xml:space="preserve"> 目标1：高中教育各项国家资助按规定得到落实；
 目标2：教育公平显著提升，满足家庭经济困难学生基本学习生活需要。
 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</si>
  <si>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</si>
  <si>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</si>
  <si>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</si>
  <si>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</si>
  <si>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</si>
  <si>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</si>
  <si>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</si>
  <si>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普通高中国家助学金应受助学生享受资助比例</t>
  </si>
  <si>
    <t>普通高中免学杂费应受助学生享受资助比例</t>
  </si>
  <si>
    <t>质量指标</t>
  </si>
  <si>
    <t>高中阶段职普比</t>
  </si>
  <si>
    <t>大体相当</t>
  </si>
  <si>
    <t>公办学校是否按照当地物价部门批准的收费标准进行免学费</t>
  </si>
  <si>
    <t>是</t>
  </si>
  <si>
    <t>时效指标</t>
  </si>
  <si>
    <t>助学金按规定及时发放率</t>
  </si>
  <si>
    <t>年度预算执行进度</t>
  </si>
  <si>
    <t>效益指标</t>
  </si>
  <si>
    <t>社会效益指标</t>
  </si>
  <si>
    <t>减轻普通高中学生经济压力，激励学生成才成长</t>
  </si>
  <si>
    <t>接受资助的普通高中家庭经济困难学生不因贫失学</t>
  </si>
  <si>
    <t>在确定普通高中国家助学金资助面时，是否结合实际适当向农村地区、贫困地区和民族地区倾斜</t>
  </si>
  <si>
    <t>满意度指标</t>
  </si>
  <si>
    <t>服务对象
满意度指标</t>
  </si>
  <si>
    <t>学生、家长抽样调查满意度</t>
  </si>
  <si>
    <t>≥85%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</si>
</sst>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color indexed="8"/>
      <name val="仿宋_GB2312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</cellStyleXfs>
  <cellXfs count="58">
    <xf numFmtId="0" fontId="0" fillId="0" borderId="0" xfId="0" applyFont="1" applyAlignment="1">
      <alignment vertical="center"/>
    </xf>
    <xf numFmtId="0" fontId="2" fillId="0" borderId="0" xfId="63" applyAlignment="1">
      <alignment vertical="center" wrapText="1"/>
      <protection/>
    </xf>
    <xf numFmtId="0" fontId="1" fillId="0" borderId="0" xfId="63" applyFont="1" applyAlignment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1" fillId="0" borderId="9" xfId="63" applyFont="1" applyBorder="1" applyAlignment="1">
      <alignment vertical="center"/>
      <protection/>
    </xf>
    <xf numFmtId="0" fontId="1" fillId="0" borderId="9" xfId="63" applyFont="1" applyBorder="1" applyAlignment="1">
      <alignment vertical="center" wrapText="1"/>
      <protection/>
    </xf>
    <xf numFmtId="0" fontId="1" fillId="0" borderId="0" xfId="63" applyFont="1" applyBorder="1" applyAlignment="1">
      <alignment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1" xfId="63" applyFont="1" applyBorder="1" applyAlignment="1">
      <alignment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10" xfId="63" applyBorder="1" applyAlignment="1">
      <alignment horizontal="left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0" xfId="63" applyBorder="1" applyAlignment="1">
      <alignment horizontal="center"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2" fillId="0" borderId="9" xfId="63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21" xfId="63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left" vertical="center" wrapText="1"/>
      <protection/>
    </xf>
    <xf numFmtId="0" fontId="2" fillId="0" borderId="14" xfId="63" applyFont="1" applyBorder="1" applyAlignment="1">
      <alignment horizontal="left" vertical="center" wrapText="1"/>
      <protection/>
    </xf>
    <xf numFmtId="0" fontId="2" fillId="0" borderId="22" xfId="63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left" vertical="center" wrapText="1"/>
      <protection/>
    </xf>
    <xf numFmtId="0" fontId="2" fillId="0" borderId="9" xfId="63" applyFont="1" applyBorder="1" applyAlignment="1">
      <alignment horizontal="left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9" fontId="2" fillId="0" borderId="10" xfId="63" applyNumberFormat="1" applyFont="1" applyBorder="1" applyAlignment="1">
      <alignment horizontal="center" vertical="center" wrapText="1"/>
      <protection/>
    </xf>
    <xf numFmtId="9" fontId="2" fillId="0" borderId="10" xfId="63" applyNumberFormat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right" vertical="center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left" vertical="center" wrapText="1"/>
      <protection/>
    </xf>
    <xf numFmtId="0" fontId="2" fillId="0" borderId="20" xfId="63" applyFont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K4" sqref="K4"/>
    </sheetView>
  </sheetViews>
  <sheetFormatPr defaultColWidth="9.00390625" defaultRowHeight="15"/>
  <cols>
    <col min="1" max="1" width="20.00390625" style="50" customWidth="1"/>
    <col min="2" max="2" width="15.8515625" style="50" customWidth="1"/>
    <col min="3" max="3" width="17.7109375" style="50" customWidth="1"/>
    <col min="4" max="4" width="15.8515625" style="50" customWidth="1"/>
    <col min="5" max="5" width="18.57421875" style="50" customWidth="1"/>
    <col min="6" max="6" width="17.7109375" style="50" customWidth="1"/>
    <col min="7" max="7" width="20.57421875" style="50" customWidth="1"/>
    <col min="8" max="16384" width="8.8515625" style="47" bestFit="1" customWidth="1"/>
  </cols>
  <sheetData>
    <row r="1" spans="1:7" s="47" customFormat="1" ht="23.25" customHeight="1">
      <c r="A1" s="51" t="s">
        <v>0</v>
      </c>
      <c r="B1" s="50"/>
      <c r="C1" s="50"/>
      <c r="D1" s="50"/>
      <c r="E1" s="50"/>
      <c r="F1" s="50"/>
      <c r="G1" s="50"/>
    </row>
    <row r="2" spans="1:7" s="47" customFormat="1" ht="45" customHeight="1">
      <c r="A2" s="52" t="s">
        <v>1</v>
      </c>
      <c r="B2" s="52"/>
      <c r="C2" s="52"/>
      <c r="D2" s="52"/>
      <c r="E2" s="52"/>
      <c r="F2" s="52"/>
      <c r="G2" s="52"/>
    </row>
    <row r="3" spans="1:7" s="47" customFormat="1" ht="27" customHeight="1">
      <c r="A3" s="50"/>
      <c r="B3" s="50"/>
      <c r="C3" s="50"/>
      <c r="D3" s="50"/>
      <c r="E3" s="50"/>
      <c r="F3" s="50"/>
      <c r="G3" s="50"/>
    </row>
    <row r="4" spans="1:7" s="48" customFormat="1" ht="49.5" customHeight="1">
      <c r="A4" s="53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3" t="s">
        <v>7</v>
      </c>
      <c r="G4" s="53" t="s">
        <v>8</v>
      </c>
    </row>
    <row r="5" spans="1:7" s="47" customFormat="1" ht="30" customHeight="1">
      <c r="A5" s="53" t="s">
        <v>9</v>
      </c>
      <c r="B5" s="54">
        <v>619001</v>
      </c>
      <c r="C5" s="54"/>
      <c r="D5" s="54"/>
      <c r="E5" s="54"/>
      <c r="F5" s="54">
        <f>F6+F7</f>
        <v>15000</v>
      </c>
      <c r="G5" s="54"/>
    </row>
    <row r="6" spans="1:7" s="47" customFormat="1" ht="30" customHeight="1">
      <c r="A6" s="53"/>
      <c r="B6" s="54"/>
      <c r="C6" s="53" t="s">
        <v>10</v>
      </c>
      <c r="D6" s="54">
        <v>1</v>
      </c>
      <c r="E6" s="54">
        <v>2500</v>
      </c>
      <c r="F6" s="54">
        <f aca="true" t="shared" si="0" ref="F6:F11">D6*E6</f>
        <v>2500</v>
      </c>
      <c r="G6" s="54"/>
    </row>
    <row r="7" spans="1:7" s="47" customFormat="1" ht="30" customHeight="1">
      <c r="A7" s="53"/>
      <c r="B7" s="54"/>
      <c r="C7" s="53" t="s">
        <v>11</v>
      </c>
      <c r="D7" s="54">
        <v>5</v>
      </c>
      <c r="E7" s="54">
        <v>2500</v>
      </c>
      <c r="F7" s="54">
        <f t="shared" si="0"/>
        <v>12500</v>
      </c>
      <c r="G7" s="54"/>
    </row>
    <row r="8" spans="1:7" s="47" customFormat="1" ht="30" customHeight="1">
      <c r="A8" s="55" t="s">
        <v>12</v>
      </c>
      <c r="B8" s="54">
        <v>619004</v>
      </c>
      <c r="C8" s="56"/>
      <c r="D8" s="54">
        <v>57</v>
      </c>
      <c r="E8" s="54">
        <v>2500</v>
      </c>
      <c r="F8" s="54">
        <f t="shared" si="0"/>
        <v>142500</v>
      </c>
      <c r="G8" s="54"/>
    </row>
    <row r="9" spans="1:7" s="47" customFormat="1" ht="30" customHeight="1">
      <c r="A9" s="55" t="s">
        <v>13</v>
      </c>
      <c r="B9" s="54"/>
      <c r="C9" s="56"/>
      <c r="D9" s="54">
        <v>3</v>
      </c>
      <c r="E9" s="54">
        <v>2500</v>
      </c>
      <c r="F9" s="54">
        <f t="shared" si="0"/>
        <v>7500</v>
      </c>
      <c r="G9" s="54"/>
    </row>
    <row r="10" spans="1:7" s="47" customFormat="1" ht="30" customHeight="1">
      <c r="A10" s="55" t="s">
        <v>14</v>
      </c>
      <c r="B10" s="54">
        <v>619002</v>
      </c>
      <c r="C10" s="56"/>
      <c r="D10" s="54">
        <v>8</v>
      </c>
      <c r="E10" s="54">
        <v>2500</v>
      </c>
      <c r="F10" s="54">
        <f t="shared" si="0"/>
        <v>20000</v>
      </c>
      <c r="G10" s="54"/>
    </row>
    <row r="11" spans="1:7" s="47" customFormat="1" ht="30" customHeight="1">
      <c r="A11" s="55" t="s">
        <v>15</v>
      </c>
      <c r="B11" s="54"/>
      <c r="C11" s="56"/>
      <c r="D11" s="54">
        <v>2</v>
      </c>
      <c r="E11" s="54">
        <v>2500</v>
      </c>
      <c r="F11" s="54">
        <f t="shared" si="0"/>
        <v>5000</v>
      </c>
      <c r="G11" s="54"/>
    </row>
    <row r="12" spans="1:7" s="49" customFormat="1" ht="30" customHeight="1">
      <c r="A12" s="57" t="s">
        <v>16</v>
      </c>
      <c r="B12" s="57"/>
      <c r="C12" s="57"/>
      <c r="D12" s="57"/>
      <c r="E12" s="57"/>
      <c r="F12" s="57">
        <f>F5+F8+F9+F10+F11</f>
        <v>190000</v>
      </c>
      <c r="G12" s="57"/>
    </row>
  </sheetData>
  <sheetProtection/>
  <mergeCells count="1">
    <mergeCell ref="A2:G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SheetLayoutView="100" workbookViewId="0" topLeftCell="A1">
      <selection activeCell="A1" sqref="A1"/>
    </sheetView>
  </sheetViews>
  <sheetFormatPr defaultColWidth="8.140625" defaultRowHeight="15"/>
  <cols>
    <col min="1" max="1" width="5.421875" style="1" customWidth="1"/>
    <col min="2" max="2" width="8.8515625" style="1" customWidth="1"/>
    <col min="3" max="3" width="11.140625" style="1" customWidth="1"/>
    <col min="4" max="4" width="6.421875" style="1" customWidth="1"/>
    <col min="5" max="5" width="5.421875" style="1" customWidth="1"/>
    <col min="6" max="6" width="22.140625" style="1" customWidth="1"/>
    <col min="7" max="7" width="16.00390625" style="1" customWidth="1"/>
    <col min="8" max="8" width="11.140625" style="1" customWidth="1"/>
    <col min="9" max="9" width="17.7109375" style="1" customWidth="1"/>
    <col min="10" max="16384" width="8.140625" style="1" customWidth="1"/>
  </cols>
  <sheetData>
    <row r="1" spans="1:6" s="1" customFormat="1" ht="16.5" customHeight="1">
      <c r="A1" s="4" t="s">
        <v>17</v>
      </c>
      <c r="B1" s="5"/>
      <c r="C1" s="5"/>
      <c r="D1" s="5"/>
      <c r="E1" s="5"/>
      <c r="F1" s="5"/>
    </row>
    <row r="2" spans="1:9" s="1" customFormat="1" ht="48.75" customHeight="1">
      <c r="A2" s="6" t="s">
        <v>18</v>
      </c>
      <c r="B2" s="6"/>
      <c r="C2" s="6"/>
      <c r="D2" s="6"/>
      <c r="E2" s="6"/>
      <c r="F2" s="6"/>
      <c r="G2" s="6"/>
      <c r="H2" s="6"/>
      <c r="I2" s="6"/>
    </row>
    <row r="3" spans="1:9" s="1" customFormat="1" ht="14.25" customHeight="1">
      <c r="A3" s="7" t="s">
        <v>19</v>
      </c>
      <c r="B3" s="7"/>
      <c r="C3" s="7"/>
      <c r="D3" s="7"/>
      <c r="E3" s="7"/>
      <c r="F3" s="7"/>
      <c r="G3" s="7"/>
      <c r="H3" s="7"/>
      <c r="I3" s="7"/>
    </row>
    <row r="4" spans="1:9" s="2" customFormat="1" ht="19.5" customHeight="1">
      <c r="A4" s="8"/>
      <c r="B4" s="9"/>
      <c r="C4" s="10"/>
      <c r="D4" s="10"/>
      <c r="E4" s="10"/>
      <c r="F4" s="10"/>
      <c r="H4" s="9"/>
      <c r="I4" s="40"/>
    </row>
    <row r="5" spans="1:9" s="1" customFormat="1" ht="21.75" customHeight="1">
      <c r="A5" s="11" t="s">
        <v>20</v>
      </c>
      <c r="B5" s="11"/>
      <c r="C5" s="11"/>
      <c r="D5" s="11"/>
      <c r="E5" s="12" t="s">
        <v>21</v>
      </c>
      <c r="F5" s="11"/>
      <c r="G5" s="11"/>
      <c r="H5" s="11"/>
      <c r="I5" s="11"/>
    </row>
    <row r="6" spans="1:9" s="1" customFormat="1" ht="21.75" customHeight="1">
      <c r="A6" s="11" t="s">
        <v>22</v>
      </c>
      <c r="B6" s="11"/>
      <c r="C6" s="11"/>
      <c r="D6" s="11"/>
      <c r="E6" s="13" t="s">
        <v>23</v>
      </c>
      <c r="F6" s="14"/>
      <c r="G6" s="14"/>
      <c r="H6" s="14"/>
      <c r="I6" s="41"/>
    </row>
    <row r="7" spans="1:9" s="1" customFormat="1" ht="31.5" customHeight="1">
      <c r="A7" s="11" t="s">
        <v>24</v>
      </c>
      <c r="B7" s="11"/>
      <c r="C7" s="11"/>
      <c r="D7" s="11"/>
      <c r="E7" s="12" t="s">
        <v>25</v>
      </c>
      <c r="F7" s="11"/>
      <c r="G7" s="15" t="s">
        <v>26</v>
      </c>
      <c r="H7" s="11" t="s">
        <v>27</v>
      </c>
      <c r="I7" s="11"/>
    </row>
    <row r="8" spans="1:9" s="1" customFormat="1" ht="31.5" customHeight="1">
      <c r="A8" s="16" t="s">
        <v>28</v>
      </c>
      <c r="B8" s="17"/>
      <c r="C8" s="17"/>
      <c r="D8" s="18"/>
      <c r="E8" s="13" t="s">
        <v>29</v>
      </c>
      <c r="F8" s="19"/>
      <c r="G8" s="12" t="s">
        <v>30</v>
      </c>
      <c r="H8" s="20" t="s">
        <v>31</v>
      </c>
      <c r="I8" s="41"/>
    </row>
    <row r="9" spans="1:9" s="1" customFormat="1" ht="21.75" customHeight="1">
      <c r="A9" s="16" t="s">
        <v>32</v>
      </c>
      <c r="B9" s="17"/>
      <c r="C9" s="17"/>
      <c r="D9" s="18"/>
      <c r="E9" s="21" t="s">
        <v>33</v>
      </c>
      <c r="F9" s="22"/>
      <c r="G9" s="23" t="s">
        <v>34</v>
      </c>
      <c r="H9" s="23"/>
      <c r="I9" s="42"/>
    </row>
    <row r="10" spans="1:9" s="1" customFormat="1" ht="21.75" customHeight="1">
      <c r="A10" s="24"/>
      <c r="B10" s="25"/>
      <c r="C10" s="25"/>
      <c r="D10" s="26"/>
      <c r="E10" s="11" t="s">
        <v>35</v>
      </c>
      <c r="F10" s="11"/>
      <c r="G10" s="7"/>
      <c r="H10" s="7"/>
      <c r="I10" s="43"/>
    </row>
    <row r="11" spans="1:9" s="1" customFormat="1" ht="21.75" customHeight="1">
      <c r="A11" s="27"/>
      <c r="B11" s="28"/>
      <c r="C11" s="28"/>
      <c r="D11" s="29"/>
      <c r="E11" s="12" t="s">
        <v>36</v>
      </c>
      <c r="F11" s="11"/>
      <c r="G11" s="30"/>
      <c r="H11" s="30"/>
      <c r="I11" s="44"/>
    </row>
    <row r="12" spans="1:9" s="1" customFormat="1" ht="21.75" customHeight="1">
      <c r="A12" s="31" t="s">
        <v>37</v>
      </c>
      <c r="B12" s="32" t="s">
        <v>38</v>
      </c>
      <c r="C12" s="33"/>
      <c r="D12" s="33"/>
      <c r="E12" s="33"/>
      <c r="F12" s="33"/>
      <c r="G12" s="33"/>
      <c r="H12" s="33"/>
      <c r="I12" s="45"/>
    </row>
    <row r="13" spans="1:9" s="1" customFormat="1" ht="128.25" customHeight="1">
      <c r="A13" s="34"/>
      <c r="B13" s="35"/>
      <c r="C13" s="36"/>
      <c r="D13" s="36"/>
      <c r="E13" s="36"/>
      <c r="F13" s="36"/>
      <c r="G13" s="36"/>
      <c r="H13" s="36"/>
      <c r="I13" s="46"/>
    </row>
    <row r="14" spans="1:9" s="1" customFormat="1" ht="24">
      <c r="A14" s="12" t="s">
        <v>39</v>
      </c>
      <c r="B14" s="37" t="s">
        <v>40</v>
      </c>
      <c r="C14" s="12" t="s">
        <v>41</v>
      </c>
      <c r="D14" s="12" t="s">
        <v>42</v>
      </c>
      <c r="E14" s="12"/>
      <c r="F14" s="12"/>
      <c r="G14" s="12" t="s">
        <v>43</v>
      </c>
      <c r="H14" s="12"/>
      <c r="I14" s="12"/>
    </row>
    <row r="15" spans="1:9" s="1" customFormat="1" ht="28.5" customHeight="1">
      <c r="A15" s="12"/>
      <c r="B15" s="12" t="s">
        <v>44</v>
      </c>
      <c r="C15" s="12" t="s">
        <v>45</v>
      </c>
      <c r="D15" s="21" t="s">
        <v>46</v>
      </c>
      <c r="E15" s="21"/>
      <c r="F15" s="21"/>
      <c r="G15" s="38">
        <v>1</v>
      </c>
      <c r="H15" s="12"/>
      <c r="I15" s="12"/>
    </row>
    <row r="16" spans="1:9" s="1" customFormat="1" ht="30" customHeight="1">
      <c r="A16" s="12"/>
      <c r="B16" s="12"/>
      <c r="C16" s="12"/>
      <c r="D16" s="21" t="s">
        <v>47</v>
      </c>
      <c r="E16" s="21"/>
      <c r="F16" s="21"/>
      <c r="G16" s="38">
        <v>1</v>
      </c>
      <c r="H16" s="12"/>
      <c r="I16" s="12"/>
    </row>
    <row r="17" spans="1:9" s="1" customFormat="1" ht="21.75" customHeight="1">
      <c r="A17" s="12"/>
      <c r="B17" s="11"/>
      <c r="C17" s="12" t="s">
        <v>48</v>
      </c>
      <c r="D17" s="11" t="s">
        <v>49</v>
      </c>
      <c r="E17" s="11"/>
      <c r="F17" s="11"/>
      <c r="G17" s="38" t="s">
        <v>50</v>
      </c>
      <c r="H17" s="38"/>
      <c r="I17" s="38"/>
    </row>
    <row r="18" spans="1:9" s="1" customFormat="1" ht="30.75" customHeight="1">
      <c r="A18" s="12"/>
      <c r="B18" s="11"/>
      <c r="C18" s="12"/>
      <c r="D18" s="11" t="s">
        <v>51</v>
      </c>
      <c r="E18" s="11"/>
      <c r="F18" s="11"/>
      <c r="G18" s="20" t="s">
        <v>52</v>
      </c>
      <c r="H18" s="14"/>
      <c r="I18" s="41"/>
    </row>
    <row r="19" spans="1:9" s="1" customFormat="1" ht="21.75" customHeight="1">
      <c r="A19" s="12"/>
      <c r="B19" s="11"/>
      <c r="C19" s="12" t="s">
        <v>53</v>
      </c>
      <c r="D19" s="21" t="s">
        <v>54</v>
      </c>
      <c r="E19" s="21"/>
      <c r="F19" s="21"/>
      <c r="G19" s="38">
        <v>1</v>
      </c>
      <c r="H19" s="12"/>
      <c r="I19" s="12"/>
    </row>
    <row r="20" spans="1:9" s="1" customFormat="1" ht="21.75" customHeight="1">
      <c r="A20" s="12"/>
      <c r="B20" s="11"/>
      <c r="C20" s="12"/>
      <c r="D20" s="21" t="s">
        <v>55</v>
      </c>
      <c r="E20" s="21"/>
      <c r="F20" s="21"/>
      <c r="G20" s="38">
        <v>1</v>
      </c>
      <c r="H20" s="12"/>
      <c r="I20" s="12"/>
    </row>
    <row r="21" spans="1:9" s="3" customFormat="1" ht="39" customHeight="1">
      <c r="A21" s="12"/>
      <c r="B21" s="11" t="s">
        <v>56</v>
      </c>
      <c r="C21" s="11" t="s">
        <v>57</v>
      </c>
      <c r="D21" s="12" t="s">
        <v>58</v>
      </c>
      <c r="E21" s="12"/>
      <c r="F21" s="12"/>
      <c r="G21" s="39" t="s">
        <v>59</v>
      </c>
      <c r="H21" s="39"/>
      <c r="I21" s="39"/>
    </row>
    <row r="22" spans="1:9" s="1" customFormat="1" ht="63" customHeight="1">
      <c r="A22" s="12"/>
      <c r="B22" s="11"/>
      <c r="C22" s="11"/>
      <c r="D22" s="11" t="s">
        <v>60</v>
      </c>
      <c r="E22" s="11"/>
      <c r="F22" s="11"/>
      <c r="G22" s="11" t="s">
        <v>52</v>
      </c>
      <c r="H22" s="11"/>
      <c r="I22" s="11"/>
    </row>
    <row r="23" spans="1:9" s="1" customFormat="1" ht="21.75" customHeight="1">
      <c r="A23" s="12"/>
      <c r="B23" s="12" t="s">
        <v>61</v>
      </c>
      <c r="C23" s="12" t="s">
        <v>62</v>
      </c>
      <c r="D23" s="21" t="s">
        <v>63</v>
      </c>
      <c r="E23" s="21"/>
      <c r="F23" s="21"/>
      <c r="G23" s="12" t="s">
        <v>64</v>
      </c>
      <c r="H23" s="12"/>
      <c r="I23" s="12"/>
    </row>
    <row r="24" spans="1:9" s="1" customFormat="1" ht="21.75" customHeight="1">
      <c r="A24" s="12"/>
      <c r="B24" s="12"/>
      <c r="C24" s="12"/>
      <c r="D24" s="21"/>
      <c r="E24" s="21"/>
      <c r="F24" s="21"/>
      <c r="G24" s="12"/>
      <c r="H24" s="12"/>
      <c r="I24" s="12"/>
    </row>
    <row r="25" spans="1:9" s="1" customFormat="1" ht="21.75" customHeight="1">
      <c r="A25" s="12"/>
      <c r="B25" s="12"/>
      <c r="C25" s="12"/>
      <c r="D25" s="21"/>
      <c r="E25" s="21"/>
      <c r="F25" s="21"/>
      <c r="G25" s="12"/>
      <c r="H25" s="12"/>
      <c r="I25" s="12"/>
    </row>
  </sheetData>
  <sheetProtection/>
  <mergeCells count="48">
    <mergeCell ref="A2:I2"/>
    <mergeCell ref="A3:I3"/>
    <mergeCell ref="A5:D5"/>
    <mergeCell ref="E5:I5"/>
    <mergeCell ref="A6:D6"/>
    <mergeCell ref="E6:I6"/>
    <mergeCell ref="A7:D7"/>
    <mergeCell ref="E7:F7"/>
    <mergeCell ref="H7:I7"/>
    <mergeCell ref="A8:D8"/>
    <mergeCell ref="E8:F8"/>
    <mergeCell ref="H8:I8"/>
    <mergeCell ref="E9:F9"/>
    <mergeCell ref="E10:F10"/>
    <mergeCell ref="E11:F11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A12:A13"/>
    <mergeCell ref="A14:A25"/>
    <mergeCell ref="B15:B20"/>
    <mergeCell ref="B21:B22"/>
    <mergeCell ref="B23:B25"/>
    <mergeCell ref="C15:C16"/>
    <mergeCell ref="C17:C18"/>
    <mergeCell ref="C19:C20"/>
    <mergeCell ref="C21:C22"/>
    <mergeCell ref="C23:C25"/>
    <mergeCell ref="A9:D11"/>
    <mergeCell ref="G9:I11"/>
    <mergeCell ref="B12:I13"/>
    <mergeCell ref="D23:F25"/>
    <mergeCell ref="G23:I25"/>
  </mergeCells>
  <printOptions/>
  <pageMargins left="0.7513888888888889" right="0.7513888888888889" top="1" bottom="1" header="0.5" footer="0.5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cz-user</dc:creator>
  <cp:keywords/>
  <dc:description/>
  <cp:lastModifiedBy>cz-user</cp:lastModifiedBy>
  <dcterms:created xsi:type="dcterms:W3CDTF">2019-06-17T06:44:52Z</dcterms:created>
  <dcterms:modified xsi:type="dcterms:W3CDTF">2019-06-17T06:46:48Z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