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85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<sst xmlns="http://schemas.openxmlformats.org/spreadsheetml/2006/main" count="70" uniqueCount="66">
  <si>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附件1</t>
  </si>
  <si>
    <t>下达2019年中央财政城乡居民基本医疗保险补助资金（第二批）分配表</t>
  </si>
  <si>
    <t>单位：人、元</t>
  </si>
  <si>
    <t>地区</t>
  </si>
  <si>
    <t>2017年参保人数</t>
  </si>
  <si>
    <t>人年补助标准</t>
  </si>
  <si>
    <t>2019年中央财政补助资金（第二批）</t>
  </si>
  <si>
    <t>潮安区</t>
  </si>
  <si>
    <t>饶平县</t>
  </si>
  <si>
    <t>湘桥区</t>
  </si>
  <si>
    <t>枫溪区</t>
  </si>
  <si>
    <t>合计</t>
  </si>
  <si>
    <t>备注：根据财政部驻广东专员办审核确认的2017年6月底的参保人数，按77.2294元/人·年的补助标准下达2019年中央财政补助资金（第二批）。</t>
  </si>
  <si>
    <t>附件2</t>
  </si>
  <si>
    <t>广东省城乡居民医保补助资金绩效目标</t>
  </si>
  <si>
    <t>项目名称</t>
  </si>
  <si>
    <t>城乡居民医保补助资金</t>
  </si>
  <si>
    <t>省份</t>
  </si>
  <si>
    <t>广东省</t>
  </si>
  <si>
    <t>省级财政部门</t>
  </si>
  <si>
    <t>广东省财政厅</t>
  </si>
  <si>
    <t>省级主管部门</t>
  </si>
  <si>
    <t>广东省医疗保障局</t>
  </si>
  <si>
    <t>资金情况（万元）</t>
  </si>
  <si>
    <t>年度资金</t>
  </si>
  <si>
    <t>119937.428万元</t>
  </si>
  <si>
    <t>其中：中央资金</t>
  </si>
  <si>
    <t>36564.1862万元</t>
  </si>
  <si>
    <t>地方资金</t>
  </si>
  <si>
    <t>83373.24万元</t>
  </si>
  <si>
    <t>年度目标</t>
  </si>
  <si>
    <t>目标1：巩固参保率</t>
  </si>
  <si>
    <t>目标2：稳步提高保障水平</t>
  </si>
  <si>
    <t>目标3:实现基金收支平衡</t>
  </si>
  <si>
    <t>……</t>
  </si>
  <si>
    <t>绩效指标</t>
  </si>
  <si>
    <t>一般指标</t>
  </si>
  <si>
    <t>二级指标</t>
  </si>
  <si>
    <t>三级指标</t>
  </si>
  <si>
    <t>指标值</t>
  </si>
  <si>
    <t>产出指标</t>
  </si>
  <si>
    <t>数量指标</t>
  </si>
  <si>
    <t>指标1：参保人数（人）</t>
  </si>
  <si>
    <t>指标2：各级财政实际补助标准（元）</t>
  </si>
  <si>
    <t>质量指标</t>
  </si>
  <si>
    <t>指标1：以户籍人口数为基数计算的基本医保综合和参保率（%）</t>
  </si>
  <si>
    <t>指标2：以常住人口数为基数计算的基本参保综合参保率（%）</t>
  </si>
  <si>
    <t>指标3：重复参保人数（人）</t>
  </si>
  <si>
    <t>指标4：虚报参保人数（人）</t>
  </si>
  <si>
    <t>指标5：参保人政策范围内住院费用报销比例</t>
  </si>
  <si>
    <t>指标6：参保人住院费用实际报销比例</t>
  </si>
  <si>
    <t>指标7：实行按病种（组）、按人头付费等支付方式改革</t>
  </si>
  <si>
    <t>全面开展</t>
  </si>
  <si>
    <t>指标8：基金滚存结合可支配月数（月）</t>
  </si>
  <si>
    <t>6-9个月</t>
  </si>
  <si>
    <t>指标9：开展门诊统筹，实行个人账户的，向门诊统筹过渡</t>
  </si>
  <si>
    <t>普遍开展</t>
  </si>
  <si>
    <t>时效指标</t>
  </si>
  <si>
    <t>指标1：当年各级财政补助资金到位率（%）</t>
  </si>
  <si>
    <t>成本指标</t>
  </si>
  <si>
    <t>指标1：</t>
  </si>
  <si>
    <t>效益指标</t>
  </si>
  <si>
    <t>社会效益</t>
  </si>
  <si>
    <t>满意度</t>
  </si>
  <si>
    <t>服务对象满意度指标</t>
  </si>
  <si>
    <t>指标1：参保对象满意度（%）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</si>
</sst>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2"/>
      <name val="宋体"/>
      <family val="0"/>
    </font>
    <font>
      <sz val="14"/>
      <name val="仿宋_GB2312"/>
      <family val="3"/>
    </font>
    <font>
      <b/>
      <sz val="1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9" fontId="4" fillId="0" borderId="13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4" sqref="B4:B5"/>
    </sheetView>
  </sheetViews>
  <sheetFormatPr defaultColWidth="9.00390625" defaultRowHeight="14.25"/>
  <cols>
    <col min="1" max="1" width="20.375" style="0" customWidth="1"/>
    <col min="2" max="2" width="32.625" style="0" customWidth="1"/>
    <col min="3" max="3" width="29.00390625" style="0" customWidth="1"/>
    <col min="4" max="4" width="33.25390625" style="0" customWidth="1"/>
  </cols>
  <sheetData>
    <row r="1" ht="25.5" customHeight="1">
      <c r="A1" s="1" t="s">
        <v>0</v>
      </c>
    </row>
    <row r="2" spans="1:4" ht="35.25" customHeight="1">
      <c r="A2" s="32" t="s">
        <v>1</v>
      </c>
      <c r="B2" s="32"/>
      <c r="C2" s="32"/>
      <c r="D2" s="32"/>
    </row>
    <row r="3" spans="1:4" ht="30" customHeight="1">
      <c r="A3" s="33" t="s">
        <v>2</v>
      </c>
      <c r="B3" s="33"/>
      <c r="C3" s="33"/>
      <c r="D3" s="33"/>
    </row>
    <row r="4" spans="1:4" ht="66.75" customHeight="1">
      <c r="A4" s="34" t="s">
        <v>3</v>
      </c>
      <c r="B4" s="34" t="s">
        <v>4</v>
      </c>
      <c r="C4" s="34" t="s">
        <v>5</v>
      </c>
      <c r="D4" s="34" t="s">
        <v>6</v>
      </c>
    </row>
    <row r="5" spans="1:4" ht="63" customHeight="1">
      <c r="A5" s="35"/>
      <c r="B5" s="35"/>
      <c r="C5" s="35"/>
      <c r="D5" s="35"/>
    </row>
    <row r="6" spans="1:4" ht="24.75" customHeight="1">
      <c r="A6" s="36" t="s">
        <v>7</v>
      </c>
      <c r="B6" s="37">
        <f>942364-102</f>
        <v>942262</v>
      </c>
      <c r="C6" s="38">
        <v>77.2294</v>
      </c>
      <c r="D6" s="37">
        <f>B6*C6</f>
        <v>72770328.9028</v>
      </c>
    </row>
    <row r="7" spans="1:4" ht="29.25" customHeight="1">
      <c r="A7" s="36" t="s">
        <v>8</v>
      </c>
      <c r="B7" s="37">
        <f>896533-170</f>
        <v>896363</v>
      </c>
      <c r="C7" s="38">
        <v>77.2294</v>
      </c>
      <c r="D7" s="37">
        <f>B7*C7</f>
        <v>69225576.6722</v>
      </c>
    </row>
    <row r="8" spans="1:4" ht="30" customHeight="1">
      <c r="A8" s="36" t="s">
        <v>9</v>
      </c>
      <c r="B8" s="37">
        <f>372304-118</f>
        <v>372186</v>
      </c>
      <c r="C8" s="38">
        <v>77.2294</v>
      </c>
      <c r="D8" s="37">
        <f>B8*C8</f>
        <v>28743701.468399998</v>
      </c>
    </row>
    <row r="9" spans="1:4" ht="27.75" customHeight="1">
      <c r="A9" s="36" t="s">
        <v>10</v>
      </c>
      <c r="B9" s="37">
        <v>95678</v>
      </c>
      <c r="C9" s="38">
        <v>77.2294</v>
      </c>
      <c r="D9" s="37">
        <f>B9*C9</f>
        <v>7389154.5331999995</v>
      </c>
    </row>
    <row r="10" spans="1:4" ht="30" customHeight="1">
      <c r="A10" s="36" t="s">
        <v>11</v>
      </c>
      <c r="B10" s="37">
        <f>SUM(B6:B9)</f>
        <v>2306489</v>
      </c>
      <c r="C10" s="38">
        <v>77.2294</v>
      </c>
      <c r="D10" s="37">
        <f>B10*C10</f>
        <v>178128761.5766</v>
      </c>
    </row>
    <row r="11" spans="1:4" ht="51.75" customHeight="1">
      <c r="A11" s="39" t="s">
        <v>12</v>
      </c>
      <c r="B11" s="39"/>
      <c r="C11" s="39"/>
      <c r="D11" s="39"/>
    </row>
  </sheetData>
  <sheetProtection/>
  <mergeCells count="7">
    <mergeCell ref="A2:D2"/>
    <mergeCell ref="A3:D3"/>
    <mergeCell ref="A11:D11"/>
    <mergeCell ref="A4:A5"/>
    <mergeCell ref="B4:B5"/>
    <mergeCell ref="C4:C5"/>
    <mergeCell ref="D4:D5"/>
  </mergeCells>
  <printOptions/>
  <pageMargins left="0.75" right="0.75" top="0.85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P7" sqref="P7"/>
    </sheetView>
  </sheetViews>
  <sheetFormatPr defaultColWidth="9.00390625" defaultRowHeight="14.25"/>
  <cols>
    <col min="1" max="1" width="7.875" style="0" customWidth="1"/>
    <col min="3" max="3" width="4.875" style="0" customWidth="1"/>
    <col min="4" max="4" width="3.875" style="0" customWidth="1"/>
    <col min="6" max="6" width="9.375" style="0" customWidth="1"/>
    <col min="8" max="8" width="5.00390625" style="0" customWidth="1"/>
    <col min="9" max="9" width="17.50390625" style="0" customWidth="1"/>
    <col min="10" max="10" width="9.50390625" style="0" customWidth="1"/>
  </cols>
  <sheetData>
    <row r="1" ht="18.75">
      <c r="A1" s="1" t="s">
        <v>13</v>
      </c>
    </row>
    <row r="2" spans="1:10" ht="20.25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" t="s">
        <v>15</v>
      </c>
      <c r="B3" s="4"/>
      <c r="C3" s="5"/>
      <c r="D3" s="6" t="s">
        <v>16</v>
      </c>
      <c r="E3" s="6"/>
      <c r="F3" s="6"/>
      <c r="G3" s="6"/>
      <c r="H3" s="6"/>
      <c r="I3" s="6"/>
      <c r="J3" s="6"/>
    </row>
    <row r="4" spans="1:10" ht="19.5" customHeight="1">
      <c r="A4" s="3" t="s">
        <v>17</v>
      </c>
      <c r="B4" s="4"/>
      <c r="C4" s="5"/>
      <c r="D4" s="3" t="s">
        <v>18</v>
      </c>
      <c r="E4" s="4"/>
      <c r="F4" s="4"/>
      <c r="G4" s="4"/>
      <c r="H4" s="4"/>
      <c r="I4" s="4"/>
      <c r="J4" s="5"/>
    </row>
    <row r="5" spans="1:10" ht="19.5" customHeight="1">
      <c r="A5" s="3" t="s">
        <v>19</v>
      </c>
      <c r="B5" s="4"/>
      <c r="C5" s="5"/>
      <c r="D5" s="3" t="s">
        <v>20</v>
      </c>
      <c r="E5" s="4"/>
      <c r="F5" s="4"/>
      <c r="G5" s="4"/>
      <c r="H5" s="4"/>
      <c r="I5" s="4"/>
      <c r="J5" s="5"/>
    </row>
    <row r="6" spans="1:10" ht="19.5" customHeight="1">
      <c r="A6" s="3" t="s">
        <v>21</v>
      </c>
      <c r="B6" s="4"/>
      <c r="C6" s="5"/>
      <c r="D6" s="3" t="s">
        <v>22</v>
      </c>
      <c r="E6" s="4"/>
      <c r="F6" s="4"/>
      <c r="G6" s="4"/>
      <c r="H6" s="4"/>
      <c r="I6" s="4"/>
      <c r="J6" s="5"/>
    </row>
    <row r="7" spans="1:10" ht="19.5" customHeight="1">
      <c r="A7" s="6" t="s">
        <v>23</v>
      </c>
      <c r="B7" s="4" t="s">
        <v>24</v>
      </c>
      <c r="C7" s="4"/>
      <c r="D7" s="5"/>
      <c r="E7" s="3" t="s">
        <v>25</v>
      </c>
      <c r="F7" s="4"/>
      <c r="G7" s="4"/>
      <c r="H7" s="4"/>
      <c r="I7" s="4"/>
      <c r="J7" s="5"/>
    </row>
    <row r="8" spans="1:10" ht="19.5" customHeight="1">
      <c r="A8" s="6"/>
      <c r="B8" s="4" t="s">
        <v>26</v>
      </c>
      <c r="C8" s="4"/>
      <c r="D8" s="5"/>
      <c r="E8" s="3" t="s">
        <v>27</v>
      </c>
      <c r="F8" s="4"/>
      <c r="G8" s="4"/>
      <c r="H8" s="4"/>
      <c r="I8" s="4"/>
      <c r="J8" s="5"/>
    </row>
    <row r="9" spans="1:10" ht="19.5" customHeight="1">
      <c r="A9" s="6"/>
      <c r="B9" s="4" t="s">
        <v>28</v>
      </c>
      <c r="C9" s="4"/>
      <c r="D9" s="5"/>
      <c r="E9" s="3" t="s">
        <v>29</v>
      </c>
      <c r="F9" s="4"/>
      <c r="G9" s="4"/>
      <c r="H9" s="4"/>
      <c r="I9" s="4"/>
      <c r="J9" s="5"/>
    </row>
    <row r="10" spans="1:10" ht="19.5" customHeight="1">
      <c r="A10" s="6" t="s">
        <v>30</v>
      </c>
      <c r="B10" s="7" t="s">
        <v>31</v>
      </c>
      <c r="C10" s="8"/>
      <c r="D10" s="8"/>
      <c r="E10" s="8"/>
      <c r="F10" s="8"/>
      <c r="G10" s="8"/>
      <c r="H10" s="8"/>
      <c r="I10" s="8"/>
      <c r="J10" s="24"/>
    </row>
    <row r="11" spans="1:10" ht="19.5" customHeight="1">
      <c r="A11" s="6"/>
      <c r="B11" s="9" t="s">
        <v>32</v>
      </c>
      <c r="C11" s="10"/>
      <c r="D11" s="10"/>
      <c r="E11" s="10"/>
      <c r="F11" s="10"/>
      <c r="G11" s="10"/>
      <c r="H11" s="10"/>
      <c r="I11" s="10"/>
      <c r="J11" s="25"/>
    </row>
    <row r="12" spans="1:10" ht="19.5" customHeight="1">
      <c r="A12" s="6"/>
      <c r="B12" s="9" t="s">
        <v>33</v>
      </c>
      <c r="C12" s="10"/>
      <c r="D12" s="10"/>
      <c r="E12" s="10"/>
      <c r="F12" s="10"/>
      <c r="G12" s="10"/>
      <c r="H12" s="10"/>
      <c r="I12" s="10"/>
      <c r="J12" s="25"/>
    </row>
    <row r="13" spans="1:10" ht="19.5" customHeight="1">
      <c r="A13" s="6"/>
      <c r="B13" s="11" t="s">
        <v>34</v>
      </c>
      <c r="C13" s="12"/>
      <c r="D13" s="12"/>
      <c r="E13" s="12"/>
      <c r="F13" s="12"/>
      <c r="G13" s="12"/>
      <c r="H13" s="12"/>
      <c r="I13" s="12"/>
      <c r="J13" s="26"/>
    </row>
    <row r="14" spans="1:10" ht="19.5" customHeight="1">
      <c r="A14" s="13" t="s">
        <v>35</v>
      </c>
      <c r="B14" s="6" t="s">
        <v>36</v>
      </c>
      <c r="C14" s="3" t="s">
        <v>37</v>
      </c>
      <c r="D14" s="5"/>
      <c r="E14" s="3" t="s">
        <v>38</v>
      </c>
      <c r="F14" s="4"/>
      <c r="G14" s="4"/>
      <c r="H14" s="4"/>
      <c r="I14" s="5"/>
      <c r="J14" s="6" t="s">
        <v>39</v>
      </c>
    </row>
    <row r="15" spans="1:10" ht="19.5" customHeight="1">
      <c r="A15" s="14"/>
      <c r="B15" s="13" t="s">
        <v>40</v>
      </c>
      <c r="C15" s="15" t="s">
        <v>41</v>
      </c>
      <c r="D15" s="16"/>
      <c r="E15" s="17" t="s">
        <v>42</v>
      </c>
      <c r="F15" s="18"/>
      <c r="G15" s="18"/>
      <c r="H15" s="18"/>
      <c r="I15" s="27"/>
      <c r="J15" s="6">
        <v>2306489</v>
      </c>
    </row>
    <row r="16" spans="1:10" ht="19.5" customHeight="1">
      <c r="A16" s="14"/>
      <c r="B16" s="14"/>
      <c r="C16" s="19"/>
      <c r="D16" s="20"/>
      <c r="E16" s="17" t="s">
        <v>43</v>
      </c>
      <c r="F16" s="18"/>
      <c r="G16" s="18"/>
      <c r="H16" s="18"/>
      <c r="I16" s="27"/>
      <c r="J16" s="6">
        <v>520</v>
      </c>
    </row>
    <row r="17" spans="1:10" ht="19.5" customHeight="1">
      <c r="A17" s="14"/>
      <c r="B17" s="14"/>
      <c r="C17" s="15" t="s">
        <v>44</v>
      </c>
      <c r="D17" s="16"/>
      <c r="E17" s="17" t="s">
        <v>45</v>
      </c>
      <c r="F17" s="18"/>
      <c r="G17" s="18"/>
      <c r="H17" s="18"/>
      <c r="I17" s="27"/>
      <c r="J17" s="28">
        <v>0.98</v>
      </c>
    </row>
    <row r="18" spans="1:10" ht="19.5" customHeight="1">
      <c r="A18" s="14"/>
      <c r="B18" s="14"/>
      <c r="C18" s="19"/>
      <c r="D18" s="20"/>
      <c r="E18" s="17" t="s">
        <v>46</v>
      </c>
      <c r="F18" s="18"/>
      <c r="G18" s="18"/>
      <c r="H18" s="18"/>
      <c r="I18" s="27"/>
      <c r="J18" s="29">
        <v>0.98</v>
      </c>
    </row>
    <row r="19" spans="1:10" ht="19.5" customHeight="1">
      <c r="A19" s="14"/>
      <c r="B19" s="14"/>
      <c r="C19" s="19"/>
      <c r="D19" s="20"/>
      <c r="E19" s="17" t="s">
        <v>47</v>
      </c>
      <c r="F19" s="18"/>
      <c r="G19" s="18"/>
      <c r="H19" s="18"/>
      <c r="I19" s="27"/>
      <c r="J19" s="6">
        <v>0</v>
      </c>
    </row>
    <row r="20" spans="1:10" ht="19.5" customHeight="1">
      <c r="A20" s="14"/>
      <c r="B20" s="14"/>
      <c r="C20" s="19"/>
      <c r="D20" s="20"/>
      <c r="E20" s="17" t="s">
        <v>48</v>
      </c>
      <c r="F20" s="18"/>
      <c r="G20" s="18"/>
      <c r="H20" s="18"/>
      <c r="I20" s="27"/>
      <c r="J20" s="6">
        <v>0</v>
      </c>
    </row>
    <row r="21" spans="1:10" ht="19.5" customHeight="1">
      <c r="A21" s="14"/>
      <c r="B21" s="14"/>
      <c r="C21" s="19"/>
      <c r="D21" s="20"/>
      <c r="E21" s="17" t="s">
        <v>49</v>
      </c>
      <c r="F21" s="18"/>
      <c r="G21" s="18"/>
      <c r="H21" s="18"/>
      <c r="I21" s="27"/>
      <c r="J21" s="29">
        <v>0.76</v>
      </c>
    </row>
    <row r="22" spans="1:10" ht="19.5" customHeight="1">
      <c r="A22" s="14"/>
      <c r="B22" s="14"/>
      <c r="C22" s="19"/>
      <c r="D22" s="20"/>
      <c r="E22" s="17" t="s">
        <v>50</v>
      </c>
      <c r="F22" s="18"/>
      <c r="G22" s="18"/>
      <c r="H22" s="18"/>
      <c r="I22" s="27"/>
      <c r="J22" s="29">
        <v>0.57</v>
      </c>
    </row>
    <row r="23" spans="1:10" ht="19.5" customHeight="1">
      <c r="A23" s="14"/>
      <c r="B23" s="14"/>
      <c r="C23" s="19"/>
      <c r="D23" s="20"/>
      <c r="E23" s="17" t="s">
        <v>51</v>
      </c>
      <c r="F23" s="18"/>
      <c r="G23" s="18"/>
      <c r="H23" s="18"/>
      <c r="I23" s="27"/>
      <c r="J23" s="6" t="s">
        <v>52</v>
      </c>
    </row>
    <row r="24" spans="1:10" ht="19.5" customHeight="1">
      <c r="A24" s="14"/>
      <c r="B24" s="14"/>
      <c r="C24" s="19"/>
      <c r="D24" s="20"/>
      <c r="E24" s="17" t="s">
        <v>53</v>
      </c>
      <c r="F24" s="18"/>
      <c r="G24" s="18"/>
      <c r="H24" s="18"/>
      <c r="I24" s="27"/>
      <c r="J24" s="6" t="s">
        <v>54</v>
      </c>
    </row>
    <row r="25" spans="1:10" ht="19.5" customHeight="1">
      <c r="A25" s="14"/>
      <c r="B25" s="14"/>
      <c r="C25" s="21"/>
      <c r="D25" s="22"/>
      <c r="E25" s="17" t="s">
        <v>55</v>
      </c>
      <c r="F25" s="18"/>
      <c r="G25" s="18"/>
      <c r="H25" s="18"/>
      <c r="I25" s="27"/>
      <c r="J25" s="6" t="s">
        <v>56</v>
      </c>
    </row>
    <row r="26" spans="1:10" ht="19.5" customHeight="1">
      <c r="A26" s="14"/>
      <c r="B26" s="14"/>
      <c r="C26" s="15" t="s">
        <v>57</v>
      </c>
      <c r="D26" s="16"/>
      <c r="E26" s="17" t="s">
        <v>58</v>
      </c>
      <c r="F26" s="18"/>
      <c r="G26" s="18"/>
      <c r="H26" s="18"/>
      <c r="I26" s="27"/>
      <c r="J26" s="29">
        <v>1</v>
      </c>
    </row>
    <row r="27" spans="1:10" ht="19.5" customHeight="1">
      <c r="A27" s="14"/>
      <c r="B27" s="14"/>
      <c r="C27" s="21"/>
      <c r="D27" s="22"/>
      <c r="E27" s="17" t="s">
        <v>34</v>
      </c>
      <c r="F27" s="18"/>
      <c r="G27" s="18"/>
      <c r="H27" s="18"/>
      <c r="I27" s="27"/>
      <c r="J27" s="30"/>
    </row>
    <row r="28" spans="1:10" ht="19.5" customHeight="1">
      <c r="A28" s="14"/>
      <c r="B28" s="14"/>
      <c r="C28" s="15" t="s">
        <v>59</v>
      </c>
      <c r="D28" s="16"/>
      <c r="E28" s="17" t="s">
        <v>60</v>
      </c>
      <c r="F28" s="18"/>
      <c r="G28" s="18"/>
      <c r="H28" s="18"/>
      <c r="I28" s="27"/>
      <c r="J28" s="6"/>
    </row>
    <row r="29" spans="1:10" ht="19.5" customHeight="1">
      <c r="A29" s="14"/>
      <c r="B29" s="23"/>
      <c r="C29" s="21"/>
      <c r="D29" s="22"/>
      <c r="E29" s="17" t="s">
        <v>34</v>
      </c>
      <c r="F29" s="18"/>
      <c r="G29" s="18"/>
      <c r="H29" s="18"/>
      <c r="I29" s="27"/>
      <c r="J29" s="6"/>
    </row>
    <row r="30" spans="1:10" ht="19.5" customHeight="1">
      <c r="A30" s="14"/>
      <c r="B30" s="13" t="s">
        <v>61</v>
      </c>
      <c r="C30" s="15" t="s">
        <v>62</v>
      </c>
      <c r="D30" s="16"/>
      <c r="E30" s="17" t="s">
        <v>60</v>
      </c>
      <c r="F30" s="18"/>
      <c r="G30" s="18"/>
      <c r="H30" s="18"/>
      <c r="I30" s="27"/>
      <c r="J30" s="6"/>
    </row>
    <row r="31" spans="1:10" ht="19.5" customHeight="1">
      <c r="A31" s="14"/>
      <c r="B31" s="23"/>
      <c r="C31" s="21"/>
      <c r="D31" s="22"/>
      <c r="E31" s="17" t="s">
        <v>34</v>
      </c>
      <c r="F31" s="18"/>
      <c r="G31" s="18"/>
      <c r="H31" s="18"/>
      <c r="I31" s="27"/>
      <c r="J31" s="6"/>
    </row>
    <row r="32" spans="1:10" ht="19.5" customHeight="1">
      <c r="A32" s="14"/>
      <c r="B32" s="13" t="s">
        <v>63</v>
      </c>
      <c r="C32" s="15" t="s">
        <v>64</v>
      </c>
      <c r="D32" s="16"/>
      <c r="E32" s="3" t="s">
        <v>65</v>
      </c>
      <c r="F32" s="4"/>
      <c r="G32" s="4"/>
      <c r="H32" s="4"/>
      <c r="I32" s="5"/>
      <c r="J32" s="29">
        <v>1</v>
      </c>
    </row>
    <row r="33" spans="1:10" ht="19.5" customHeight="1">
      <c r="A33" s="23"/>
      <c r="B33" s="23"/>
      <c r="C33" s="21"/>
      <c r="D33" s="22"/>
      <c r="E33" s="6"/>
      <c r="F33" s="6"/>
      <c r="G33" s="6"/>
      <c r="H33" s="6"/>
      <c r="I33" s="6"/>
      <c r="J33" s="31"/>
    </row>
  </sheetData>
  <sheetProtection/>
  <mergeCells count="52">
    <mergeCell ref="A2:J2"/>
    <mergeCell ref="A3:C3"/>
    <mergeCell ref="D3:J3"/>
    <mergeCell ref="A4:C4"/>
    <mergeCell ref="D4:J4"/>
    <mergeCell ref="A5:C5"/>
    <mergeCell ref="D5:J5"/>
    <mergeCell ref="A6:C6"/>
    <mergeCell ref="D6:J6"/>
    <mergeCell ref="B7:D7"/>
    <mergeCell ref="E7:J7"/>
    <mergeCell ref="B8:D8"/>
    <mergeCell ref="E8:J8"/>
    <mergeCell ref="B9:D9"/>
    <mergeCell ref="E9:J9"/>
    <mergeCell ref="B10:J10"/>
    <mergeCell ref="B11:J11"/>
    <mergeCell ref="B12:J12"/>
    <mergeCell ref="B13:J13"/>
    <mergeCell ref="C14:D14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A7:A9"/>
    <mergeCell ref="A10:A13"/>
    <mergeCell ref="A14:A33"/>
    <mergeCell ref="B15:B29"/>
    <mergeCell ref="B30:B31"/>
    <mergeCell ref="B32:B33"/>
    <mergeCell ref="C30:D31"/>
    <mergeCell ref="C32:D33"/>
    <mergeCell ref="C26:D27"/>
    <mergeCell ref="C28:D29"/>
    <mergeCell ref="C15:D16"/>
    <mergeCell ref="C17:D25"/>
  </mergeCells>
  <printOptions/>
  <pageMargins left="0.5590277777777778" right="0.5902777777777778" top="0.8263888888888888" bottom="0.5784722222222223" header="0.38958333333333334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cz_user</dc:creator>
  <cp:keywords/>
  <dc:description/>
  <cp:lastModifiedBy>cz-user</cp:lastModifiedBy>
  <cp:lastPrinted>2019-05-27T07:53:39Z</cp:lastPrinted>
  <dcterms:created xsi:type="dcterms:W3CDTF">2018-12-13T06:43:47Z</dcterms:created>
  <dcterms:modified xsi:type="dcterms:W3CDTF">2019-05-28T03:39:16Z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