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350" activeTab="1"/>
  </bookViews>
  <sheets>
    <sheet name="附件1" sheetId="2" r:id="rId1"/>
    <sheet name="附件2" sheetId="1" r:id="rId2"/>
    <sheet name="附件3-1" sheetId="3" r:id="rId3"/>
    <sheet name="附件3-2" sheetId="4" r:id="rId4"/>
    <sheet name="附件3-3" sheetId="5" r:id="rId5"/>
    <sheet name="附件3-4" sheetId="6" r:id="rId6"/>
  </sheets>
  <definedNames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<sst xmlns="http://schemas.openxmlformats.org/spreadsheetml/2006/main" count="231" uniqueCount="80">
  <si>
    <t>附件1</t>
  </si>
  <si>
    <t>2019年潮州市扶持壮大村级集体经济补助资金安排情况表</t>
  </si>
  <si>
    <t>县区</t>
  </si>
  <si>
    <r>
      <rPr>
        <sz val="16"/>
        <rFont val="宋体"/>
        <charset val="134"/>
      </rPr>
      <t>扶持村数</t>
    </r>
    <r>
      <rPr>
        <sz val="16"/>
        <rFont val="宋体"/>
        <charset val="134"/>
      </rPr>
      <t xml:space="preserve">
</t>
    </r>
    <r>
      <rPr>
        <sz val="16"/>
        <rFont val="宋体"/>
        <charset val="134"/>
      </rPr>
      <t>（个）</t>
    </r>
  </si>
  <si>
    <r>
      <rPr>
        <sz val="16"/>
        <rFont val="宋体"/>
        <charset val="134"/>
      </rPr>
      <t>中央财政</t>
    </r>
    <r>
      <rPr>
        <sz val="16"/>
        <rFont val="宋体"/>
        <charset val="134"/>
      </rPr>
      <t xml:space="preserve">
</t>
    </r>
    <r>
      <rPr>
        <sz val="16"/>
        <rFont val="宋体"/>
        <charset val="134"/>
      </rPr>
      <t>（万元）</t>
    </r>
  </si>
  <si>
    <r>
      <rPr>
        <sz val="16"/>
        <rFont val="宋体"/>
        <charset val="134"/>
      </rPr>
      <t>省级财政</t>
    </r>
    <r>
      <rPr>
        <sz val="16"/>
        <rFont val="宋体"/>
        <charset val="134"/>
      </rPr>
      <t xml:space="preserve">
</t>
    </r>
    <r>
      <rPr>
        <sz val="16"/>
        <rFont val="宋体"/>
        <charset val="134"/>
      </rPr>
      <t>（万元）</t>
    </r>
  </si>
  <si>
    <r>
      <rPr>
        <sz val="16"/>
        <rFont val="宋体"/>
        <charset val="134"/>
      </rPr>
      <t>市级财政</t>
    </r>
    <r>
      <rPr>
        <sz val="16"/>
        <rFont val="宋体"/>
        <charset val="134"/>
      </rPr>
      <t xml:space="preserve">
</t>
    </r>
    <r>
      <rPr>
        <sz val="16"/>
        <rFont val="宋体"/>
        <charset val="134"/>
      </rPr>
      <t>（万元）</t>
    </r>
  </si>
  <si>
    <r>
      <rPr>
        <sz val="16"/>
        <rFont val="宋体"/>
        <charset val="134"/>
      </rPr>
      <t>资金总额</t>
    </r>
    <r>
      <rPr>
        <sz val="16"/>
        <rFont val="宋体"/>
        <charset val="134"/>
      </rPr>
      <t xml:space="preserve">
</t>
    </r>
    <r>
      <rPr>
        <sz val="16"/>
        <rFont val="宋体"/>
        <charset val="134"/>
      </rPr>
      <t>（万元）</t>
    </r>
  </si>
  <si>
    <t>全市</t>
  </si>
  <si>
    <t>潮安区</t>
  </si>
  <si>
    <t>饶平县</t>
  </si>
  <si>
    <t>湘桥区</t>
  </si>
  <si>
    <t>枫溪区</t>
  </si>
  <si>
    <t>附件2</t>
  </si>
  <si>
    <t>2019年潮州市扶持壮大村级集体经济补助资金任务清单</t>
  </si>
  <si>
    <t xml:space="preserve"> </t>
  </si>
  <si>
    <t>序号</t>
  </si>
  <si>
    <t>单位</t>
  </si>
  <si>
    <t>下达金额（万元）</t>
  </si>
  <si>
    <t>任务清单（约束性任务）</t>
  </si>
  <si>
    <t>按照省文件精神，物色并扶持28个村壮大村级集体经济。</t>
  </si>
  <si>
    <t>按照市文件精神，物色并扶持10个村壮大村级集体经济。</t>
  </si>
  <si>
    <t>按照市文件精神，物色并扶持12个村壮大村级集体经济</t>
  </si>
  <si>
    <t>按照市文件精神，物色并扶持5个村壮大村级集体经济</t>
  </si>
  <si>
    <t>按照市文件精神，物色并扶持1个村壮大村级集体经济</t>
  </si>
  <si>
    <t>附件3-1</t>
  </si>
  <si>
    <t>2019年潮州市扶持壮大村级集体经济补助资金绩效目标情况表</t>
  </si>
  <si>
    <t>地区</t>
  </si>
  <si>
    <t>潮州市</t>
  </si>
  <si>
    <t>资金名称</t>
  </si>
  <si>
    <t>扶持壮大村级集体经济补助资金</t>
  </si>
  <si>
    <t>项目实施单位</t>
  </si>
  <si>
    <t>潮安区组织部</t>
  </si>
  <si>
    <t>省级主管部门</t>
  </si>
  <si>
    <t>广东省委组织部</t>
  </si>
  <si>
    <t>市级财政部门</t>
  </si>
  <si>
    <t>潮州市财政局</t>
  </si>
  <si>
    <t>市级主管部门</t>
  </si>
  <si>
    <t>潮州市委组织部</t>
  </si>
  <si>
    <t>资金情况</t>
  </si>
  <si>
    <t>年度金额（万元）</t>
  </si>
  <si>
    <t>其中：中央财政补助（万元）</t>
  </si>
  <si>
    <t xml:space="preserve">     省级财政补助（万元）</t>
  </si>
  <si>
    <t xml:space="preserve">     市级财政补助（万元）</t>
  </si>
  <si>
    <t>年度目标</t>
  </si>
  <si>
    <t>按照省的部署要求，物色10个村开展扶持村级集体经济试点工作。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</si>
  <si>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</si>
  <si>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</si>
  <si>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</si>
  <si>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</si>
  <si>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</si>
  <si>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</si>
  <si>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</si>
  <si>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1.扶持试点村数量</t>
  </si>
  <si>
    <t>个</t>
  </si>
  <si>
    <t>2.每村扶持资金数额</t>
  </si>
  <si>
    <t>万元</t>
  </si>
  <si>
    <t>≥50</t>
  </si>
  <si>
    <t>效益指标</t>
  </si>
  <si>
    <t>3.扶持村集体经济收入</t>
  </si>
  <si>
    <t>-</t>
  </si>
  <si>
    <t>明显增加</t>
  </si>
  <si>
    <t>4.基层党组织凝聚力</t>
  </si>
  <si>
    <t>有所增强</t>
  </si>
  <si>
    <t>满意度指标</t>
  </si>
  <si>
    <t>服务对象满意度指标</t>
  </si>
  <si>
    <t>5.扶持村民满意度</t>
  </si>
  <si>
    <t>%</t>
  </si>
  <si>
    <t>≥90%</t>
  </si>
  <si>
    <t>6.基层干部满意度</t>
  </si>
  <si>
    <t>附件3-2</t>
  </si>
  <si>
    <t>2019年扶持壮大村级集体经济补助资金绩效目标情况表</t>
  </si>
  <si>
    <t>饶平县组织部</t>
  </si>
  <si>
    <t>按照省的部署要求，物色12个村开展扶持村级集体经济试点工作。</t>
  </si>
  <si>
    <t>附件3-3</t>
  </si>
  <si>
    <t>湘桥区组织部</t>
  </si>
  <si>
    <t>按照省的部署要求，物色5个村开展扶持村级集体经济试点工作。</t>
  </si>
  <si>
    <t>附件3-4</t>
  </si>
  <si>
    <t>枫溪区组织部</t>
  </si>
  <si>
    <t>按照省的部署要求，物色1个村开展扶持村级集体经济试点工作。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</si>
</sst>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30" fillId="14" borderId="15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0" borderId="0"/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textRotation="255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textRotation="255" wrapText="1"/>
    </xf>
    <xf numFmtId="0" fontId="4" fillId="0" borderId="7" xfId="49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4" xfId="49" applyNumberFormat="1" applyFont="1" applyFill="1" applyBorder="1" applyAlignment="1" applyProtection="1">
      <alignment horizontal="center" vertical="center" wrapText="1"/>
    </xf>
    <xf numFmtId="9" fontId="4" fillId="0" borderId="1" xfId="49" applyNumberFormat="1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/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workbookViewId="0">
      <selection activeCell="C12" sqref="C12"/>
    </sheetView>
  </sheetViews>
  <sheetFormatPr defaultColWidth="9" defaultRowHeight="18.75" outlineLevelCol="5"/>
  <cols>
    <col min="1" max="1" width="20" style="1" customWidth="1"/>
    <col min="2" max="2" width="18.75" style="1" customWidth="1"/>
    <col min="3" max="3" width="20.875" style="1" customWidth="1"/>
    <col min="4" max="4" width="19.625" style="1" customWidth="1"/>
    <col min="5" max="5" width="18.875" style="1" customWidth="1"/>
    <col min="6" max="6" width="18" style="1" customWidth="1"/>
    <col min="7" max="7" width="20.875" style="1" customWidth="1"/>
    <col min="8" max="16384" width="9" style="1"/>
  </cols>
  <sheetData>
    <row r="1" ht="28" customHeight="1" spans="1:6">
      <c r="A1" s="42" t="s">
        <v>0</v>
      </c>
      <c r="B1" s="43"/>
      <c r="C1" s="43"/>
      <c r="D1" s="43"/>
      <c r="E1" s="43"/>
      <c r="F1" s="43"/>
    </row>
    <row r="2" ht="28" customHeight="1" spans="1:6">
      <c r="A2" s="44" t="s">
        <v>1</v>
      </c>
      <c r="B2" s="44"/>
      <c r="C2" s="44"/>
      <c r="D2" s="44"/>
      <c r="E2" s="44"/>
      <c r="F2" s="44"/>
    </row>
    <row r="3" ht="28" customHeight="1" spans="1:6">
      <c r="A3" s="45"/>
      <c r="B3" s="45"/>
      <c r="C3" s="45"/>
      <c r="D3" s="45"/>
      <c r="E3" s="45"/>
      <c r="F3" s="45"/>
    </row>
    <row r="4" s="1" customFormat="1" ht="50" customHeight="1" spans="1:6">
      <c r="A4" s="38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</row>
    <row r="5" s="1" customFormat="1" ht="28" customHeight="1" spans="1:6">
      <c r="A5" s="41" t="s">
        <v>8</v>
      </c>
      <c r="B5" s="47">
        <f t="shared" ref="B5:F5" si="0">SUM(B6:B9)</f>
        <v>28</v>
      </c>
      <c r="C5" s="47">
        <f t="shared" si="0"/>
        <v>840</v>
      </c>
      <c r="D5" s="47">
        <f t="shared" si="0"/>
        <v>420</v>
      </c>
      <c r="E5" s="47">
        <f t="shared" si="0"/>
        <v>70</v>
      </c>
      <c r="F5" s="47">
        <f t="shared" si="0"/>
        <v>1330</v>
      </c>
    </row>
    <row r="6" s="1" customFormat="1" ht="28" customHeight="1" spans="1:6">
      <c r="A6" s="41" t="s">
        <v>9</v>
      </c>
      <c r="B6" s="48">
        <v>10</v>
      </c>
      <c r="C6" s="48">
        <f t="shared" ref="C6:C9" si="1">B6*30</f>
        <v>300</v>
      </c>
      <c r="D6" s="48">
        <f t="shared" ref="D6:D9" si="2">B6*15</f>
        <v>150</v>
      </c>
      <c r="E6" s="48">
        <f t="shared" ref="E6:E9" si="3">B6*2.5</f>
        <v>25</v>
      </c>
      <c r="F6" s="48">
        <f t="shared" ref="F6:F9" si="4">SUM(C6:E6)</f>
        <v>475</v>
      </c>
    </row>
    <row r="7" s="1" customFormat="1" ht="28" customHeight="1" spans="1:6">
      <c r="A7" s="41" t="s">
        <v>10</v>
      </c>
      <c r="B7" s="48">
        <v>12</v>
      </c>
      <c r="C7" s="48">
        <f t="shared" si="1"/>
        <v>360</v>
      </c>
      <c r="D7" s="48">
        <f t="shared" si="2"/>
        <v>180</v>
      </c>
      <c r="E7" s="48">
        <f t="shared" si="3"/>
        <v>30</v>
      </c>
      <c r="F7" s="48">
        <f t="shared" si="4"/>
        <v>570</v>
      </c>
    </row>
    <row r="8" ht="28" customHeight="1" spans="1:6">
      <c r="A8" s="41" t="s">
        <v>11</v>
      </c>
      <c r="B8" s="48">
        <v>5</v>
      </c>
      <c r="C8" s="48">
        <f t="shared" si="1"/>
        <v>150</v>
      </c>
      <c r="D8" s="48">
        <f t="shared" si="2"/>
        <v>75</v>
      </c>
      <c r="E8" s="48">
        <f t="shared" si="3"/>
        <v>12.5</v>
      </c>
      <c r="F8" s="48">
        <f t="shared" si="4"/>
        <v>237.5</v>
      </c>
    </row>
    <row r="9" ht="28" customHeight="1" spans="1:6">
      <c r="A9" s="41" t="s">
        <v>12</v>
      </c>
      <c r="B9" s="48">
        <v>1</v>
      </c>
      <c r="C9" s="48">
        <f t="shared" si="1"/>
        <v>30</v>
      </c>
      <c r="D9" s="48">
        <f t="shared" si="2"/>
        <v>15</v>
      </c>
      <c r="E9" s="48">
        <f t="shared" si="3"/>
        <v>2.5</v>
      </c>
      <c r="F9" s="48">
        <f t="shared" si="4"/>
        <v>47.5</v>
      </c>
    </row>
  </sheetData>
  <mergeCells count="1">
    <mergeCell ref="A2:F2"/>
  </mergeCells>
  <pageMargins left="1.33819444444444" right="0.751388888888889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topLeftCell="A4" workbookViewId="0">
      <selection activeCell="F5" sqref="F5"/>
    </sheetView>
  </sheetViews>
  <sheetFormatPr defaultColWidth="9" defaultRowHeight="13.5" outlineLevelCol="4"/>
  <cols>
    <col min="2" max="2" width="20" style="33" customWidth="1"/>
    <col min="3" max="3" width="24.125" style="33" customWidth="1"/>
    <col min="4" max="4" width="63.375" customWidth="1"/>
  </cols>
  <sheetData>
    <row r="1" s="1" customFormat="1" ht="32" customHeight="1" spans="1:1">
      <c r="A1" s="34" t="s">
        <v>13</v>
      </c>
    </row>
    <row r="2" s="32" customFormat="1" ht="32" customHeight="1" spans="1:4">
      <c r="A2" s="35" t="s">
        <v>14</v>
      </c>
      <c r="B2" s="35"/>
      <c r="C2" s="35"/>
      <c r="D2" s="35"/>
    </row>
    <row r="3" s="32" customFormat="1" ht="25" customHeight="1" spans="1:5">
      <c r="A3" s="32" t="s">
        <v>15</v>
      </c>
      <c r="B3" s="1" t="s">
        <v>15</v>
      </c>
      <c r="C3" s="1"/>
      <c r="E3" s="36"/>
    </row>
    <row r="4" s="32" customFormat="1" ht="45" customHeight="1" spans="1:5">
      <c r="A4" s="37" t="s">
        <v>16</v>
      </c>
      <c r="B4" s="37" t="s">
        <v>17</v>
      </c>
      <c r="C4" s="37" t="s">
        <v>18</v>
      </c>
      <c r="D4" s="37" t="s">
        <v>19</v>
      </c>
      <c r="E4" s="36"/>
    </row>
    <row r="5" s="32" customFormat="1" ht="45" customHeight="1" spans="1:5">
      <c r="A5" s="37"/>
      <c r="B5" s="38" t="s">
        <v>8</v>
      </c>
      <c r="C5" s="39">
        <f>SUM(C6:C9)</f>
        <v>1330</v>
      </c>
      <c r="D5" s="40" t="s">
        <v>20</v>
      </c>
      <c r="E5" s="36"/>
    </row>
    <row r="6" s="32" customFormat="1" ht="45" customHeight="1" spans="1:5">
      <c r="A6" s="37">
        <v>1</v>
      </c>
      <c r="B6" s="41" t="s">
        <v>9</v>
      </c>
      <c r="C6" s="39">
        <v>475</v>
      </c>
      <c r="D6" s="40" t="s">
        <v>21</v>
      </c>
      <c r="E6" s="36"/>
    </row>
    <row r="7" s="32" customFormat="1" ht="45" customHeight="1" spans="1:5">
      <c r="A7" s="37">
        <v>2</v>
      </c>
      <c r="B7" s="41" t="s">
        <v>10</v>
      </c>
      <c r="C7" s="39">
        <v>570</v>
      </c>
      <c r="D7" s="40" t="s">
        <v>22</v>
      </c>
      <c r="E7" s="36"/>
    </row>
    <row r="8" s="32" customFormat="1" ht="45" customHeight="1" spans="1:5">
      <c r="A8" s="37">
        <v>3</v>
      </c>
      <c r="B8" s="41" t="s">
        <v>11</v>
      </c>
      <c r="C8" s="39">
        <v>237.5</v>
      </c>
      <c r="D8" s="40" t="s">
        <v>23</v>
      </c>
      <c r="E8" s="36"/>
    </row>
    <row r="9" s="32" customFormat="1" ht="45" customHeight="1" spans="1:5">
      <c r="A9" s="39">
        <v>4</v>
      </c>
      <c r="B9" s="41" t="s">
        <v>12</v>
      </c>
      <c r="C9" s="39">
        <v>47.5</v>
      </c>
      <c r="D9" s="40" t="s">
        <v>24</v>
      </c>
      <c r="E9" s="36"/>
    </row>
    <row r="10" s="32" customFormat="1" ht="18.75" spans="2:5">
      <c r="B10" s="1"/>
      <c r="C10" s="1"/>
      <c r="E10" s="36"/>
    </row>
    <row r="11" s="32" customFormat="1" ht="18.75" spans="2:5">
      <c r="B11" s="1"/>
      <c r="C11" s="1"/>
      <c r="E11" s="36"/>
    </row>
    <row r="12" s="32" customFormat="1" ht="18.75" spans="2:3">
      <c r="B12" s="1"/>
      <c r="C12" s="1"/>
    </row>
    <row r="13" s="32" customFormat="1" ht="18.75" spans="2:3">
      <c r="B13" s="1"/>
      <c r="C13" s="1"/>
    </row>
  </sheetData>
  <mergeCells count="1">
    <mergeCell ref="A2:D2"/>
  </mergeCells>
  <pageMargins left="0.984027777777778" right="0.751388888888889" top="1" bottom="1" header="0.5" footer="0.5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opLeftCell="A4" workbookViewId="0">
      <selection activeCell="J9" sqref="J9"/>
    </sheetView>
  </sheetViews>
  <sheetFormatPr defaultColWidth="8.5" defaultRowHeight="14.25" outlineLevelCol="7"/>
  <cols>
    <col min="1" max="2" width="10.75" style="2" customWidth="1"/>
    <col min="3" max="3" width="15.125" style="2" customWidth="1"/>
    <col min="4" max="4" width="21.625" style="2" customWidth="1"/>
    <col min="5" max="5" width="8.625" style="2" customWidth="1"/>
    <col min="6" max="6" width="4" style="2" customWidth="1"/>
    <col min="7" max="7" width="6.5" style="2" customWidth="1"/>
    <col min="8" max="8" width="13.25" style="2" customWidth="1"/>
    <col min="9" max="16384" width="8.5" style="2"/>
  </cols>
  <sheetData>
    <row r="1" s="1" customFormat="1" ht="26" customHeight="1" spans="1:1">
      <c r="A1" s="3" t="s">
        <v>25</v>
      </c>
    </row>
    <row r="2" s="2" customFormat="1" ht="37" customHeight="1" spans="1:8">
      <c r="A2" s="30" t="s">
        <v>26</v>
      </c>
      <c r="B2" s="31"/>
      <c r="C2" s="31"/>
      <c r="D2" s="31"/>
      <c r="E2" s="31"/>
      <c r="F2" s="31"/>
      <c r="G2" s="31"/>
      <c r="H2" s="31"/>
    </row>
    <row r="3" s="2" customFormat="1" ht="28" customHeight="1" spans="1:8">
      <c r="A3" s="6" t="s">
        <v>27</v>
      </c>
      <c r="B3" s="6"/>
      <c r="C3" s="6"/>
      <c r="D3" s="6" t="s">
        <v>28</v>
      </c>
      <c r="E3" s="6"/>
      <c r="F3" s="6"/>
      <c r="G3" s="6"/>
      <c r="H3" s="6"/>
    </row>
    <row r="4" s="2" customFormat="1" ht="28" customHeight="1" spans="1:8">
      <c r="A4" s="6" t="s">
        <v>29</v>
      </c>
      <c r="B4" s="6"/>
      <c r="C4" s="6"/>
      <c r="D4" s="7" t="s">
        <v>30</v>
      </c>
      <c r="E4" s="8"/>
      <c r="F4" s="8"/>
      <c r="G4" s="8"/>
      <c r="H4" s="9"/>
    </row>
    <row r="5" s="2" customFormat="1" ht="28" customHeight="1" spans="1:8">
      <c r="A5" s="6" t="s">
        <v>31</v>
      </c>
      <c r="B5" s="6"/>
      <c r="C5" s="6"/>
      <c r="D5" s="7" t="s">
        <v>32</v>
      </c>
      <c r="E5" s="8"/>
      <c r="F5" s="8"/>
      <c r="G5" s="8"/>
      <c r="H5" s="9"/>
    </row>
    <row r="6" s="2" customFormat="1" ht="28" customHeight="1" spans="1:8">
      <c r="A6" s="6" t="s">
        <v>33</v>
      </c>
      <c r="B6" s="6"/>
      <c r="C6" s="6"/>
      <c r="D6" s="7" t="s">
        <v>34</v>
      </c>
      <c r="E6" s="8"/>
      <c r="F6" s="8"/>
      <c r="G6" s="8"/>
      <c r="H6" s="9"/>
    </row>
    <row r="7" s="2" customFormat="1" ht="28" customHeight="1" spans="1:8">
      <c r="A7" s="6" t="s">
        <v>35</v>
      </c>
      <c r="B7" s="6"/>
      <c r="C7" s="6"/>
      <c r="D7" s="7" t="s">
        <v>36</v>
      </c>
      <c r="E7" s="8"/>
      <c r="F7" s="8"/>
      <c r="G7" s="8"/>
      <c r="H7" s="9"/>
    </row>
    <row r="8" s="2" customFormat="1" ht="28" customHeight="1" spans="1:8">
      <c r="A8" s="6" t="s">
        <v>37</v>
      </c>
      <c r="B8" s="6"/>
      <c r="C8" s="6"/>
      <c r="D8" s="7" t="s">
        <v>38</v>
      </c>
      <c r="E8" s="8"/>
      <c r="F8" s="8"/>
      <c r="G8" s="8"/>
      <c r="H8" s="9"/>
    </row>
    <row r="9" s="2" customFormat="1" ht="28" customHeight="1" spans="1:8">
      <c r="A9" s="10" t="s">
        <v>39</v>
      </c>
      <c r="B9" s="11" t="s">
        <v>40</v>
      </c>
      <c r="C9" s="12"/>
      <c r="D9" s="12"/>
      <c r="E9" s="12"/>
      <c r="F9" s="12"/>
      <c r="G9" s="13"/>
      <c r="H9" s="14">
        <v>475</v>
      </c>
    </row>
    <row r="10" s="2" customFormat="1" ht="28" customHeight="1" spans="1:8">
      <c r="A10" s="15"/>
      <c r="B10" s="11" t="s">
        <v>41</v>
      </c>
      <c r="C10" s="12"/>
      <c r="D10" s="12"/>
      <c r="E10" s="12"/>
      <c r="F10" s="12"/>
      <c r="G10" s="13"/>
      <c r="H10" s="14">
        <v>300</v>
      </c>
    </row>
    <row r="11" customFormat="1" ht="28" customHeight="1" spans="1:8">
      <c r="A11" s="15"/>
      <c r="B11" s="11" t="s">
        <v>42</v>
      </c>
      <c r="C11" s="12"/>
      <c r="D11" s="12"/>
      <c r="E11" s="12"/>
      <c r="F11" s="12"/>
      <c r="G11" s="13"/>
      <c r="H11" s="14">
        <v>150</v>
      </c>
    </row>
    <row r="12" s="2" customFormat="1" ht="28" customHeight="1" spans="1:8">
      <c r="A12" s="16"/>
      <c r="B12" s="11" t="s">
        <v>43</v>
      </c>
      <c r="C12" s="12"/>
      <c r="D12" s="12"/>
      <c r="E12" s="12"/>
      <c r="F12" s="12"/>
      <c r="G12" s="13"/>
      <c r="H12" s="14">
        <v>25</v>
      </c>
    </row>
    <row r="13" s="2" customFormat="1" ht="45" customHeight="1" spans="1:8">
      <c r="A13" s="7" t="s">
        <v>44</v>
      </c>
      <c r="B13" s="9"/>
      <c r="C13" s="17" t="s">
        <v>45</v>
      </c>
      <c r="D13" s="18"/>
      <c r="E13" s="18"/>
      <c r="F13" s="18"/>
      <c r="G13" s="18"/>
      <c r="H13" s="19"/>
    </row>
    <row r="14" s="2" customFormat="1" ht="28" customHeight="1" spans="1:8">
      <c r="A14" s="14" t="s">
        <v>46</v>
      </c>
      <c r="B14" s="14" t="s">
        <v>47</v>
      </c>
      <c r="C14" s="14" t="s">
        <v>48</v>
      </c>
      <c r="D14" s="14" t="s">
        <v>49</v>
      </c>
      <c r="E14" s="14"/>
      <c r="F14" s="14" t="s">
        <v>17</v>
      </c>
      <c r="G14" s="14"/>
      <c r="H14" s="14" t="s">
        <v>50</v>
      </c>
    </row>
    <row r="15" s="2" customFormat="1" ht="28" customHeight="1" spans="1:8">
      <c r="A15" s="14"/>
      <c r="B15" s="14" t="s">
        <v>51</v>
      </c>
      <c r="C15" s="20" t="s">
        <v>52</v>
      </c>
      <c r="D15" s="21" t="s">
        <v>53</v>
      </c>
      <c r="E15" s="21"/>
      <c r="F15" s="22" t="s">
        <v>54</v>
      </c>
      <c r="G15" s="14"/>
      <c r="H15" s="14">
        <v>10</v>
      </c>
    </row>
    <row r="16" customFormat="1" ht="28" customHeight="1" spans="1:8">
      <c r="A16" s="14"/>
      <c r="B16" s="14"/>
      <c r="C16" s="23"/>
      <c r="D16" s="21" t="s">
        <v>55</v>
      </c>
      <c r="E16" s="21"/>
      <c r="F16" s="22" t="s">
        <v>56</v>
      </c>
      <c r="G16" s="14"/>
      <c r="H16" s="14" t="s">
        <v>57</v>
      </c>
    </row>
    <row r="17" s="2" customFormat="1" ht="28" customHeight="1" spans="1:8">
      <c r="A17" s="14"/>
      <c r="B17" s="14"/>
      <c r="C17" s="23" t="s">
        <v>58</v>
      </c>
      <c r="D17" s="24" t="s">
        <v>59</v>
      </c>
      <c r="E17" s="25"/>
      <c r="F17" s="26" t="s">
        <v>60</v>
      </c>
      <c r="G17" s="27"/>
      <c r="H17" s="14" t="s">
        <v>61</v>
      </c>
    </row>
    <row r="18" s="2" customFormat="1" ht="28" customHeight="1" spans="1:8">
      <c r="A18" s="14"/>
      <c r="B18" s="14"/>
      <c r="C18" s="23"/>
      <c r="D18" s="24" t="s">
        <v>62</v>
      </c>
      <c r="E18" s="25"/>
      <c r="F18" s="26" t="s">
        <v>60</v>
      </c>
      <c r="G18" s="27"/>
      <c r="H18" s="14" t="s">
        <v>63</v>
      </c>
    </row>
    <row r="19" s="2" customFormat="1" ht="28" customHeight="1" spans="1:8">
      <c r="A19" s="14"/>
      <c r="B19" s="20" t="s">
        <v>64</v>
      </c>
      <c r="C19" s="14" t="s">
        <v>65</v>
      </c>
      <c r="D19" s="21" t="s">
        <v>66</v>
      </c>
      <c r="E19" s="21"/>
      <c r="F19" s="28" t="s">
        <v>67</v>
      </c>
      <c r="G19" s="14"/>
      <c r="H19" s="14" t="s">
        <v>68</v>
      </c>
    </row>
    <row r="20" s="2" customFormat="1" ht="38" customHeight="1" spans="1:8">
      <c r="A20" s="14"/>
      <c r="B20" s="29"/>
      <c r="C20" s="14" t="s">
        <v>65</v>
      </c>
      <c r="D20" s="21" t="s">
        <v>69</v>
      </c>
      <c r="E20" s="21"/>
      <c r="F20" s="28" t="s">
        <v>67</v>
      </c>
      <c r="G20" s="14"/>
      <c r="H20" s="14" t="s">
        <v>68</v>
      </c>
    </row>
    <row r="21" s="2" customFormat="1" ht="28" customHeight="1"/>
    <row r="22" s="2" customFormat="1" ht="28" customHeight="1"/>
    <row r="23" s="2" customFormat="1" ht="28" customHeight="1"/>
    <row r="24" s="2" customFormat="1" ht="28" customHeight="1"/>
    <row r="25" s="2" customFormat="1" ht="28" customHeight="1"/>
    <row r="26" s="2" customFormat="1" ht="28" customHeight="1"/>
    <row r="27" s="2" customFormat="1" ht="28" customHeight="1"/>
    <row r="28" s="2" customFormat="1" ht="28" customHeight="1"/>
    <row r="29" s="2" customFormat="1" ht="28" customHeight="1"/>
  </sheetData>
  <mergeCells count="39">
    <mergeCell ref="A2:H2"/>
    <mergeCell ref="A3:C3"/>
    <mergeCell ref="D3:H3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B9:G9"/>
    <mergeCell ref="B10:G10"/>
    <mergeCell ref="B11:G11"/>
    <mergeCell ref="B12:G12"/>
    <mergeCell ref="A13:B13"/>
    <mergeCell ref="C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A9:A12"/>
    <mergeCell ref="A14:A20"/>
    <mergeCell ref="B15:B18"/>
    <mergeCell ref="B19:B20"/>
    <mergeCell ref="C15:C16"/>
    <mergeCell ref="C17:C18"/>
  </mergeCells>
  <pageMargins left="0.751388888888889" right="0.751388888888889" top="1" bottom="1" header="0.5" footer="0.5"/>
  <pageSetup paperSize="9" scale="97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workbookViewId="0">
      <selection activeCell="D17" sqref="D17:E17"/>
    </sheetView>
  </sheetViews>
  <sheetFormatPr defaultColWidth="8.5" defaultRowHeight="14.25" outlineLevelCol="7"/>
  <cols>
    <col min="1" max="2" width="10.75" style="2" customWidth="1"/>
    <col min="3" max="3" width="15.125" style="2" customWidth="1"/>
    <col min="4" max="4" width="21.625" style="2" customWidth="1"/>
    <col min="5" max="5" width="8.625" style="2" customWidth="1"/>
    <col min="6" max="6" width="4" style="2" customWidth="1"/>
    <col min="7" max="7" width="6.5" style="2" customWidth="1"/>
    <col min="8" max="8" width="13.25" style="2" customWidth="1"/>
    <col min="9" max="16384" width="8.5" style="2"/>
  </cols>
  <sheetData>
    <row r="1" s="1" customFormat="1" ht="26" customHeight="1" spans="1:1">
      <c r="A1" s="3" t="s">
        <v>70</v>
      </c>
    </row>
    <row r="2" ht="37" customHeight="1" spans="1:8">
      <c r="A2" s="4" t="s">
        <v>71</v>
      </c>
      <c r="B2" s="5"/>
      <c r="C2" s="5"/>
      <c r="D2" s="5"/>
      <c r="E2" s="5"/>
      <c r="F2" s="5"/>
      <c r="G2" s="5"/>
      <c r="H2" s="5"/>
    </row>
    <row r="3" ht="28" customHeight="1" spans="1:8">
      <c r="A3" s="6" t="s">
        <v>27</v>
      </c>
      <c r="B3" s="6"/>
      <c r="C3" s="6"/>
      <c r="D3" s="6" t="s">
        <v>28</v>
      </c>
      <c r="E3" s="6"/>
      <c r="F3" s="6"/>
      <c r="G3" s="6"/>
      <c r="H3" s="6"/>
    </row>
    <row r="4" ht="28" customHeight="1" spans="1:8">
      <c r="A4" s="6" t="s">
        <v>29</v>
      </c>
      <c r="B4" s="6"/>
      <c r="C4" s="6"/>
      <c r="D4" s="7" t="s">
        <v>30</v>
      </c>
      <c r="E4" s="8"/>
      <c r="F4" s="8"/>
      <c r="G4" s="8"/>
      <c r="H4" s="9"/>
    </row>
    <row r="5" s="2" customFormat="1" ht="28" customHeight="1" spans="1:8">
      <c r="A5" s="6" t="s">
        <v>31</v>
      </c>
      <c r="B5" s="6"/>
      <c r="C5" s="6"/>
      <c r="D5" s="7" t="s">
        <v>72</v>
      </c>
      <c r="E5" s="8"/>
      <c r="F5" s="8"/>
      <c r="G5" s="8"/>
      <c r="H5" s="9"/>
    </row>
    <row r="6" ht="28" customHeight="1" spans="1:8">
      <c r="A6" s="6" t="s">
        <v>33</v>
      </c>
      <c r="B6" s="6"/>
      <c r="C6" s="6"/>
      <c r="D6" s="7" t="s">
        <v>34</v>
      </c>
      <c r="E6" s="8"/>
      <c r="F6" s="8"/>
      <c r="G6" s="8"/>
      <c r="H6" s="9"/>
    </row>
    <row r="7" s="2" customFormat="1" ht="28" customHeight="1" spans="1:8">
      <c r="A7" s="6" t="s">
        <v>35</v>
      </c>
      <c r="B7" s="6"/>
      <c r="C7" s="6"/>
      <c r="D7" s="7" t="s">
        <v>36</v>
      </c>
      <c r="E7" s="8"/>
      <c r="F7" s="8"/>
      <c r="G7" s="8"/>
      <c r="H7" s="9"/>
    </row>
    <row r="8" ht="28" customHeight="1" spans="1:8">
      <c r="A8" s="6" t="s">
        <v>37</v>
      </c>
      <c r="B8" s="6"/>
      <c r="C8" s="6"/>
      <c r="D8" s="7" t="s">
        <v>38</v>
      </c>
      <c r="E8" s="8"/>
      <c r="F8" s="8"/>
      <c r="G8" s="8"/>
      <c r="H8" s="9"/>
    </row>
    <row r="9" s="2" customFormat="1" ht="28" customHeight="1" spans="1:8">
      <c r="A9" s="10" t="s">
        <v>39</v>
      </c>
      <c r="B9" s="11" t="s">
        <v>40</v>
      </c>
      <c r="C9" s="12"/>
      <c r="D9" s="12"/>
      <c r="E9" s="12"/>
      <c r="F9" s="12"/>
      <c r="G9" s="13"/>
      <c r="H9" s="14">
        <v>570</v>
      </c>
    </row>
    <row r="10" s="2" customFormat="1" ht="28" customHeight="1" spans="1:8">
      <c r="A10" s="15"/>
      <c r="B10" s="11" t="s">
        <v>41</v>
      </c>
      <c r="C10" s="12"/>
      <c r="D10" s="12"/>
      <c r="E10" s="12"/>
      <c r="F10" s="12"/>
      <c r="G10" s="13"/>
      <c r="H10" s="14">
        <v>360</v>
      </c>
    </row>
    <row r="11" customFormat="1" ht="28" customHeight="1" spans="1:8">
      <c r="A11" s="15"/>
      <c r="B11" s="11" t="s">
        <v>42</v>
      </c>
      <c r="C11" s="12"/>
      <c r="D11" s="12"/>
      <c r="E11" s="12"/>
      <c r="F11" s="12"/>
      <c r="G11" s="13"/>
      <c r="H11" s="14">
        <v>180</v>
      </c>
    </row>
    <row r="12" s="2" customFormat="1" ht="28" customHeight="1" spans="1:8">
      <c r="A12" s="16"/>
      <c r="B12" s="11" t="s">
        <v>43</v>
      </c>
      <c r="C12" s="12"/>
      <c r="D12" s="12"/>
      <c r="E12" s="12"/>
      <c r="F12" s="12"/>
      <c r="G12" s="13"/>
      <c r="H12" s="14">
        <v>30</v>
      </c>
    </row>
    <row r="13" ht="45" customHeight="1" spans="1:8">
      <c r="A13" s="7" t="s">
        <v>44</v>
      </c>
      <c r="B13" s="9"/>
      <c r="C13" s="17" t="s">
        <v>73</v>
      </c>
      <c r="D13" s="18"/>
      <c r="E13" s="18"/>
      <c r="F13" s="18"/>
      <c r="G13" s="18"/>
      <c r="H13" s="19"/>
    </row>
    <row r="14" ht="28" customHeight="1" spans="1:8">
      <c r="A14" s="14" t="s">
        <v>46</v>
      </c>
      <c r="B14" s="14" t="s">
        <v>47</v>
      </c>
      <c r="C14" s="14" t="s">
        <v>48</v>
      </c>
      <c r="D14" s="14" t="s">
        <v>49</v>
      </c>
      <c r="E14" s="14"/>
      <c r="F14" s="14" t="s">
        <v>17</v>
      </c>
      <c r="G14" s="14"/>
      <c r="H14" s="14" t="s">
        <v>50</v>
      </c>
    </row>
    <row r="15" ht="28" customHeight="1" spans="1:8">
      <c r="A15" s="14"/>
      <c r="B15" s="14" t="s">
        <v>51</v>
      </c>
      <c r="C15" s="20" t="s">
        <v>52</v>
      </c>
      <c r="D15" s="21" t="s">
        <v>53</v>
      </c>
      <c r="E15" s="21"/>
      <c r="F15" s="22" t="s">
        <v>54</v>
      </c>
      <c r="G15" s="14"/>
      <c r="H15" s="14">
        <v>12</v>
      </c>
    </row>
    <row r="16" customFormat="1" ht="28" customHeight="1" spans="1:8">
      <c r="A16" s="14"/>
      <c r="B16" s="14"/>
      <c r="C16" s="23"/>
      <c r="D16" s="21" t="s">
        <v>55</v>
      </c>
      <c r="E16" s="21"/>
      <c r="F16" s="22" t="s">
        <v>56</v>
      </c>
      <c r="G16" s="14"/>
      <c r="H16" s="14" t="s">
        <v>57</v>
      </c>
    </row>
    <row r="17" s="2" customFormat="1" ht="28" customHeight="1" spans="1:8">
      <c r="A17" s="14"/>
      <c r="B17" s="14"/>
      <c r="C17" s="23" t="s">
        <v>58</v>
      </c>
      <c r="D17" s="24" t="s">
        <v>59</v>
      </c>
      <c r="E17" s="25"/>
      <c r="F17" s="26" t="s">
        <v>60</v>
      </c>
      <c r="G17" s="27"/>
      <c r="H17" s="14" t="s">
        <v>61</v>
      </c>
    </row>
    <row r="18" s="2" customFormat="1" ht="28" customHeight="1" spans="1:8">
      <c r="A18" s="14"/>
      <c r="B18" s="14"/>
      <c r="C18" s="23"/>
      <c r="D18" s="24" t="s">
        <v>62</v>
      </c>
      <c r="E18" s="25"/>
      <c r="F18" s="26" t="s">
        <v>60</v>
      </c>
      <c r="G18" s="27"/>
      <c r="H18" s="14" t="s">
        <v>63</v>
      </c>
    </row>
    <row r="19" ht="28" customHeight="1" spans="1:8">
      <c r="A19" s="14"/>
      <c r="B19" s="20" t="s">
        <v>64</v>
      </c>
      <c r="C19" s="14" t="s">
        <v>65</v>
      </c>
      <c r="D19" s="21" t="s">
        <v>66</v>
      </c>
      <c r="E19" s="21"/>
      <c r="F19" s="28" t="s">
        <v>67</v>
      </c>
      <c r="G19" s="14"/>
      <c r="H19" s="14" t="s">
        <v>68</v>
      </c>
    </row>
    <row r="20" ht="38" customHeight="1" spans="1:8">
      <c r="A20" s="14"/>
      <c r="B20" s="29"/>
      <c r="C20" s="14" t="s">
        <v>65</v>
      </c>
      <c r="D20" s="21" t="s">
        <v>69</v>
      </c>
      <c r="E20" s="21"/>
      <c r="F20" s="28" t="s">
        <v>67</v>
      </c>
      <c r="G20" s="14"/>
      <c r="H20" s="14" t="s">
        <v>68</v>
      </c>
    </row>
    <row r="21" ht="28" customHeight="1"/>
    <row r="22" ht="28" customHeight="1"/>
    <row r="23" ht="28" customHeight="1"/>
    <row r="24" ht="28" customHeight="1"/>
    <row r="25" ht="28" customHeight="1"/>
    <row r="26" ht="28" customHeight="1"/>
    <row r="27" ht="28" customHeight="1"/>
    <row r="28" ht="28" customHeight="1"/>
    <row r="29" ht="28" customHeight="1"/>
  </sheetData>
  <mergeCells count="39">
    <mergeCell ref="A2:H2"/>
    <mergeCell ref="A3:C3"/>
    <mergeCell ref="D3:H3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B9:G9"/>
    <mergeCell ref="B10:G10"/>
    <mergeCell ref="B11:G11"/>
    <mergeCell ref="B12:G12"/>
    <mergeCell ref="A13:B13"/>
    <mergeCell ref="C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A9:A12"/>
    <mergeCell ref="A14:A20"/>
    <mergeCell ref="B15:B18"/>
    <mergeCell ref="B19:B20"/>
    <mergeCell ref="C15:C16"/>
    <mergeCell ref="C17:C18"/>
  </mergeCells>
  <pageMargins left="0.751388888888889" right="0.751388888888889" top="1" bottom="1" header="0.5" footer="0.5"/>
  <pageSetup paperSize="9" scale="97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workbookViewId="0">
      <selection activeCell="A2" sqref="A2:H2"/>
    </sheetView>
  </sheetViews>
  <sheetFormatPr defaultColWidth="8.5" defaultRowHeight="14.25" outlineLevelCol="7"/>
  <cols>
    <col min="1" max="2" width="10.75" style="2" customWidth="1"/>
    <col min="3" max="3" width="15.125" style="2" customWidth="1"/>
    <col min="4" max="4" width="21.625" style="2" customWidth="1"/>
    <col min="5" max="5" width="8.625" style="2" customWidth="1"/>
    <col min="6" max="6" width="4" style="2" customWidth="1"/>
    <col min="7" max="7" width="6.5" style="2" customWidth="1"/>
    <col min="8" max="8" width="13.25" style="2" customWidth="1"/>
    <col min="9" max="16384" width="8.5" style="2"/>
  </cols>
  <sheetData>
    <row r="1" s="1" customFormat="1" ht="26" customHeight="1" spans="1:1">
      <c r="A1" s="3" t="s">
        <v>74</v>
      </c>
    </row>
    <row r="2" ht="37" customHeight="1" spans="1:8">
      <c r="A2" s="4" t="s">
        <v>71</v>
      </c>
      <c r="B2" s="5"/>
      <c r="C2" s="5"/>
      <c r="D2" s="5"/>
      <c r="E2" s="5"/>
      <c r="F2" s="5"/>
      <c r="G2" s="5"/>
      <c r="H2" s="5"/>
    </row>
    <row r="3" ht="28" customHeight="1" spans="1:8">
      <c r="A3" s="6" t="s">
        <v>27</v>
      </c>
      <c r="B3" s="6"/>
      <c r="C3" s="6"/>
      <c r="D3" s="6" t="s">
        <v>28</v>
      </c>
      <c r="E3" s="6"/>
      <c r="F3" s="6"/>
      <c r="G3" s="6"/>
      <c r="H3" s="6"/>
    </row>
    <row r="4" ht="28" customHeight="1" spans="1:8">
      <c r="A4" s="6" t="s">
        <v>29</v>
      </c>
      <c r="B4" s="6"/>
      <c r="C4" s="6"/>
      <c r="D4" s="7" t="s">
        <v>30</v>
      </c>
      <c r="E4" s="8"/>
      <c r="F4" s="8"/>
      <c r="G4" s="8"/>
      <c r="H4" s="9"/>
    </row>
    <row r="5" s="2" customFormat="1" ht="28" customHeight="1" spans="1:8">
      <c r="A5" s="6" t="s">
        <v>31</v>
      </c>
      <c r="B5" s="6"/>
      <c r="C5" s="6"/>
      <c r="D5" s="7" t="s">
        <v>75</v>
      </c>
      <c r="E5" s="8"/>
      <c r="F5" s="8"/>
      <c r="G5" s="8"/>
      <c r="H5" s="9"/>
    </row>
    <row r="6" ht="28" customHeight="1" spans="1:8">
      <c r="A6" s="6" t="s">
        <v>33</v>
      </c>
      <c r="B6" s="6"/>
      <c r="C6" s="6"/>
      <c r="D6" s="7" t="s">
        <v>34</v>
      </c>
      <c r="E6" s="8"/>
      <c r="F6" s="8"/>
      <c r="G6" s="8"/>
      <c r="H6" s="9"/>
    </row>
    <row r="7" s="2" customFormat="1" ht="28" customHeight="1" spans="1:8">
      <c r="A7" s="6" t="s">
        <v>35</v>
      </c>
      <c r="B7" s="6"/>
      <c r="C7" s="6"/>
      <c r="D7" s="7" t="s">
        <v>36</v>
      </c>
      <c r="E7" s="8"/>
      <c r="F7" s="8"/>
      <c r="G7" s="8"/>
      <c r="H7" s="9"/>
    </row>
    <row r="8" ht="28" customHeight="1" spans="1:8">
      <c r="A8" s="6" t="s">
        <v>37</v>
      </c>
      <c r="B8" s="6"/>
      <c r="C8" s="6"/>
      <c r="D8" s="7" t="s">
        <v>38</v>
      </c>
      <c r="E8" s="8"/>
      <c r="F8" s="8"/>
      <c r="G8" s="8"/>
      <c r="H8" s="9"/>
    </row>
    <row r="9" s="2" customFormat="1" ht="28" customHeight="1" spans="1:8">
      <c r="A9" s="10" t="s">
        <v>39</v>
      </c>
      <c r="B9" s="11" t="s">
        <v>40</v>
      </c>
      <c r="C9" s="12"/>
      <c r="D9" s="12"/>
      <c r="E9" s="12"/>
      <c r="F9" s="12"/>
      <c r="G9" s="13"/>
      <c r="H9" s="14">
        <v>237.5</v>
      </c>
    </row>
    <row r="10" s="2" customFormat="1" ht="28" customHeight="1" spans="1:8">
      <c r="A10" s="15"/>
      <c r="B10" s="11" t="s">
        <v>41</v>
      </c>
      <c r="C10" s="12"/>
      <c r="D10" s="12"/>
      <c r="E10" s="12"/>
      <c r="F10" s="12"/>
      <c r="G10" s="13"/>
      <c r="H10" s="14">
        <v>150</v>
      </c>
    </row>
    <row r="11" customFormat="1" ht="28" customHeight="1" spans="1:8">
      <c r="A11" s="15"/>
      <c r="B11" s="11" t="s">
        <v>42</v>
      </c>
      <c r="C11" s="12"/>
      <c r="D11" s="12"/>
      <c r="E11" s="12"/>
      <c r="F11" s="12"/>
      <c r="G11" s="13"/>
      <c r="H11" s="14">
        <v>75</v>
      </c>
    </row>
    <row r="12" s="2" customFormat="1" ht="28" customHeight="1" spans="1:8">
      <c r="A12" s="16"/>
      <c r="B12" s="11" t="s">
        <v>43</v>
      </c>
      <c r="C12" s="12"/>
      <c r="D12" s="12"/>
      <c r="E12" s="12"/>
      <c r="F12" s="12"/>
      <c r="G12" s="13"/>
      <c r="H12" s="14">
        <v>12.5</v>
      </c>
    </row>
    <row r="13" ht="45" customHeight="1" spans="1:8">
      <c r="A13" s="7" t="s">
        <v>44</v>
      </c>
      <c r="B13" s="9"/>
      <c r="C13" s="17" t="s">
        <v>76</v>
      </c>
      <c r="D13" s="18"/>
      <c r="E13" s="18"/>
      <c r="F13" s="18"/>
      <c r="G13" s="18"/>
      <c r="H13" s="19"/>
    </row>
    <row r="14" ht="28" customHeight="1" spans="1:8">
      <c r="A14" s="14" t="s">
        <v>46</v>
      </c>
      <c r="B14" s="14" t="s">
        <v>47</v>
      </c>
      <c r="C14" s="14" t="s">
        <v>48</v>
      </c>
      <c r="D14" s="14" t="s">
        <v>49</v>
      </c>
      <c r="E14" s="14"/>
      <c r="F14" s="14" t="s">
        <v>17</v>
      </c>
      <c r="G14" s="14"/>
      <c r="H14" s="14" t="s">
        <v>50</v>
      </c>
    </row>
    <row r="15" ht="28" customHeight="1" spans="1:8">
      <c r="A15" s="14"/>
      <c r="B15" s="14" t="s">
        <v>51</v>
      </c>
      <c r="C15" s="20" t="s">
        <v>52</v>
      </c>
      <c r="D15" s="21" t="s">
        <v>53</v>
      </c>
      <c r="E15" s="21"/>
      <c r="F15" s="22" t="s">
        <v>54</v>
      </c>
      <c r="G15" s="14"/>
      <c r="H15" s="14">
        <v>5</v>
      </c>
    </row>
    <row r="16" customFormat="1" ht="28" customHeight="1" spans="1:8">
      <c r="A16" s="14"/>
      <c r="B16" s="14"/>
      <c r="C16" s="23"/>
      <c r="D16" s="21" t="s">
        <v>55</v>
      </c>
      <c r="E16" s="21"/>
      <c r="F16" s="22" t="s">
        <v>56</v>
      </c>
      <c r="G16" s="14"/>
      <c r="H16" s="14" t="s">
        <v>57</v>
      </c>
    </row>
    <row r="17" s="2" customFormat="1" ht="28" customHeight="1" spans="1:8">
      <c r="A17" s="14"/>
      <c r="B17" s="14"/>
      <c r="C17" s="23" t="s">
        <v>58</v>
      </c>
      <c r="D17" s="24" t="s">
        <v>59</v>
      </c>
      <c r="E17" s="25"/>
      <c r="F17" s="26" t="s">
        <v>60</v>
      </c>
      <c r="G17" s="27"/>
      <c r="H17" s="14" t="s">
        <v>61</v>
      </c>
    </row>
    <row r="18" s="2" customFormat="1" ht="28" customHeight="1" spans="1:8">
      <c r="A18" s="14"/>
      <c r="B18" s="14"/>
      <c r="C18" s="23"/>
      <c r="D18" s="24" t="s">
        <v>62</v>
      </c>
      <c r="E18" s="25"/>
      <c r="F18" s="26" t="s">
        <v>60</v>
      </c>
      <c r="G18" s="27"/>
      <c r="H18" s="14" t="s">
        <v>63</v>
      </c>
    </row>
    <row r="19" ht="28" customHeight="1" spans="1:8">
      <c r="A19" s="14"/>
      <c r="B19" s="20" t="s">
        <v>64</v>
      </c>
      <c r="C19" s="14" t="s">
        <v>65</v>
      </c>
      <c r="D19" s="21" t="s">
        <v>66</v>
      </c>
      <c r="E19" s="21"/>
      <c r="F19" s="28" t="s">
        <v>67</v>
      </c>
      <c r="G19" s="14"/>
      <c r="H19" s="14" t="s">
        <v>68</v>
      </c>
    </row>
    <row r="20" ht="38" customHeight="1" spans="1:8">
      <c r="A20" s="14"/>
      <c r="B20" s="29"/>
      <c r="C20" s="14" t="s">
        <v>65</v>
      </c>
      <c r="D20" s="21" t="s">
        <v>69</v>
      </c>
      <c r="E20" s="21"/>
      <c r="F20" s="28" t="s">
        <v>67</v>
      </c>
      <c r="G20" s="14"/>
      <c r="H20" s="14" t="s">
        <v>68</v>
      </c>
    </row>
    <row r="21" ht="28" customHeight="1"/>
    <row r="22" ht="28" customHeight="1"/>
    <row r="23" ht="28" customHeight="1"/>
    <row r="24" ht="28" customHeight="1"/>
    <row r="25" ht="28" customHeight="1"/>
    <row r="26" ht="28" customHeight="1"/>
    <row r="27" ht="28" customHeight="1"/>
    <row r="28" ht="28" customHeight="1"/>
    <row r="29" ht="28" customHeight="1"/>
  </sheetData>
  <mergeCells count="39">
    <mergeCell ref="A2:H2"/>
    <mergeCell ref="A3:C3"/>
    <mergeCell ref="D3:H3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B9:G9"/>
    <mergeCell ref="B10:G10"/>
    <mergeCell ref="B11:G11"/>
    <mergeCell ref="B12:G12"/>
    <mergeCell ref="A13:B13"/>
    <mergeCell ref="C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A9:A12"/>
    <mergeCell ref="A14:A20"/>
    <mergeCell ref="B15:B18"/>
    <mergeCell ref="B19:B20"/>
    <mergeCell ref="C15:C16"/>
    <mergeCell ref="C17:C18"/>
  </mergeCells>
  <pageMargins left="0.751388888888889" right="0.751388888888889" top="1" bottom="1" header="0.5" footer="0.5"/>
  <pageSetup paperSize="9" scale="97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opLeftCell="A12" workbookViewId="0">
      <selection activeCell="H16" sqref="H16"/>
    </sheetView>
  </sheetViews>
  <sheetFormatPr defaultColWidth="8.5" defaultRowHeight="14.25" outlineLevelCol="7"/>
  <cols>
    <col min="1" max="2" width="10.75" style="2" customWidth="1"/>
    <col min="3" max="3" width="15.125" style="2" customWidth="1"/>
    <col min="4" max="4" width="21.625" style="2" customWidth="1"/>
    <col min="5" max="5" width="8.625" style="2" customWidth="1"/>
    <col min="6" max="6" width="4" style="2" customWidth="1"/>
    <col min="7" max="7" width="6.5" style="2" customWidth="1"/>
    <col min="8" max="8" width="13.25" style="2" customWidth="1"/>
    <col min="9" max="16384" width="8.5" style="2"/>
  </cols>
  <sheetData>
    <row r="1" s="1" customFormat="1" ht="26" customHeight="1" spans="1:1">
      <c r="A1" s="3" t="s">
        <v>77</v>
      </c>
    </row>
    <row r="2" ht="37" customHeight="1" spans="1:8">
      <c r="A2" s="4" t="s">
        <v>71</v>
      </c>
      <c r="B2" s="5"/>
      <c r="C2" s="5"/>
      <c r="D2" s="5"/>
      <c r="E2" s="5"/>
      <c r="F2" s="5"/>
      <c r="G2" s="5"/>
      <c r="H2" s="5"/>
    </row>
    <row r="3" ht="28" customHeight="1" spans="1:8">
      <c r="A3" s="6" t="s">
        <v>27</v>
      </c>
      <c r="B3" s="6"/>
      <c r="C3" s="6"/>
      <c r="D3" s="6" t="s">
        <v>28</v>
      </c>
      <c r="E3" s="6"/>
      <c r="F3" s="6"/>
      <c r="G3" s="6"/>
      <c r="H3" s="6"/>
    </row>
    <row r="4" ht="28" customHeight="1" spans="1:8">
      <c r="A4" s="6" t="s">
        <v>29</v>
      </c>
      <c r="B4" s="6"/>
      <c r="C4" s="6"/>
      <c r="D4" s="7" t="s">
        <v>30</v>
      </c>
      <c r="E4" s="8"/>
      <c r="F4" s="8"/>
      <c r="G4" s="8"/>
      <c r="H4" s="9"/>
    </row>
    <row r="5" s="2" customFormat="1" ht="28" customHeight="1" spans="1:8">
      <c r="A5" s="6" t="s">
        <v>31</v>
      </c>
      <c r="B5" s="6"/>
      <c r="C5" s="6"/>
      <c r="D5" s="7" t="s">
        <v>78</v>
      </c>
      <c r="E5" s="8"/>
      <c r="F5" s="8"/>
      <c r="G5" s="8"/>
      <c r="H5" s="9"/>
    </row>
    <row r="6" ht="28" customHeight="1" spans="1:8">
      <c r="A6" s="6" t="s">
        <v>33</v>
      </c>
      <c r="B6" s="6"/>
      <c r="C6" s="6"/>
      <c r="D6" s="7" t="s">
        <v>34</v>
      </c>
      <c r="E6" s="8"/>
      <c r="F6" s="8"/>
      <c r="G6" s="8"/>
      <c r="H6" s="9"/>
    </row>
    <row r="7" s="2" customFormat="1" ht="28" customHeight="1" spans="1:8">
      <c r="A7" s="6" t="s">
        <v>35</v>
      </c>
      <c r="B7" s="6"/>
      <c r="C7" s="6"/>
      <c r="D7" s="7" t="s">
        <v>36</v>
      </c>
      <c r="E7" s="8"/>
      <c r="F7" s="8"/>
      <c r="G7" s="8"/>
      <c r="H7" s="9"/>
    </row>
    <row r="8" ht="28" customHeight="1" spans="1:8">
      <c r="A8" s="6" t="s">
        <v>37</v>
      </c>
      <c r="B8" s="6"/>
      <c r="C8" s="6"/>
      <c r="D8" s="7" t="s">
        <v>38</v>
      </c>
      <c r="E8" s="8"/>
      <c r="F8" s="8"/>
      <c r="G8" s="8"/>
      <c r="H8" s="9"/>
    </row>
    <row r="9" s="2" customFormat="1" ht="28" customHeight="1" spans="1:8">
      <c r="A9" s="10" t="s">
        <v>39</v>
      </c>
      <c r="B9" s="11" t="s">
        <v>40</v>
      </c>
      <c r="C9" s="12"/>
      <c r="D9" s="12"/>
      <c r="E9" s="12"/>
      <c r="F9" s="12"/>
      <c r="G9" s="13"/>
      <c r="H9" s="14">
        <v>47.5</v>
      </c>
    </row>
    <row r="10" s="2" customFormat="1" ht="28" customHeight="1" spans="1:8">
      <c r="A10" s="15"/>
      <c r="B10" s="11" t="s">
        <v>41</v>
      </c>
      <c r="C10" s="12"/>
      <c r="D10" s="12"/>
      <c r="E10" s="12"/>
      <c r="F10" s="12"/>
      <c r="G10" s="13"/>
      <c r="H10" s="14">
        <v>30</v>
      </c>
    </row>
    <row r="11" customFormat="1" ht="28" customHeight="1" spans="1:8">
      <c r="A11" s="15"/>
      <c r="B11" s="11" t="s">
        <v>42</v>
      </c>
      <c r="C11" s="12"/>
      <c r="D11" s="12"/>
      <c r="E11" s="12"/>
      <c r="F11" s="12"/>
      <c r="G11" s="13"/>
      <c r="H11" s="14">
        <v>15</v>
      </c>
    </row>
    <row r="12" s="2" customFormat="1" ht="28" customHeight="1" spans="1:8">
      <c r="A12" s="16"/>
      <c r="B12" s="11" t="s">
        <v>43</v>
      </c>
      <c r="C12" s="12"/>
      <c r="D12" s="12"/>
      <c r="E12" s="12"/>
      <c r="F12" s="12"/>
      <c r="G12" s="13"/>
      <c r="H12" s="14">
        <v>2.5</v>
      </c>
    </row>
    <row r="13" ht="45" customHeight="1" spans="1:8">
      <c r="A13" s="7" t="s">
        <v>44</v>
      </c>
      <c r="B13" s="9"/>
      <c r="C13" s="17" t="s">
        <v>79</v>
      </c>
      <c r="D13" s="18"/>
      <c r="E13" s="18"/>
      <c r="F13" s="18"/>
      <c r="G13" s="18"/>
      <c r="H13" s="19"/>
    </row>
    <row r="14" ht="28" customHeight="1" spans="1:8">
      <c r="A14" s="14" t="s">
        <v>46</v>
      </c>
      <c r="B14" s="14" t="s">
        <v>47</v>
      </c>
      <c r="C14" s="14" t="s">
        <v>48</v>
      </c>
      <c r="D14" s="14" t="s">
        <v>49</v>
      </c>
      <c r="E14" s="14"/>
      <c r="F14" s="14" t="s">
        <v>17</v>
      </c>
      <c r="G14" s="14"/>
      <c r="H14" s="14" t="s">
        <v>50</v>
      </c>
    </row>
    <row r="15" ht="28" customHeight="1" spans="1:8">
      <c r="A15" s="14"/>
      <c r="B15" s="14" t="s">
        <v>51</v>
      </c>
      <c r="C15" s="20" t="s">
        <v>52</v>
      </c>
      <c r="D15" s="21" t="s">
        <v>53</v>
      </c>
      <c r="E15" s="21"/>
      <c r="F15" s="22" t="s">
        <v>54</v>
      </c>
      <c r="G15" s="14"/>
      <c r="H15" s="14">
        <v>1</v>
      </c>
    </row>
    <row r="16" customFormat="1" ht="28" customHeight="1" spans="1:8">
      <c r="A16" s="14"/>
      <c r="B16" s="14"/>
      <c r="C16" s="23"/>
      <c r="D16" s="21" t="s">
        <v>55</v>
      </c>
      <c r="E16" s="21"/>
      <c r="F16" s="22" t="s">
        <v>56</v>
      </c>
      <c r="G16" s="14"/>
      <c r="H16" s="14" t="s">
        <v>57</v>
      </c>
    </row>
    <row r="17" s="2" customFormat="1" ht="28" customHeight="1" spans="1:8">
      <c r="A17" s="14"/>
      <c r="B17" s="14"/>
      <c r="C17" s="23" t="s">
        <v>58</v>
      </c>
      <c r="D17" s="24" t="s">
        <v>59</v>
      </c>
      <c r="E17" s="25"/>
      <c r="F17" s="26" t="s">
        <v>60</v>
      </c>
      <c r="G17" s="27"/>
      <c r="H17" s="14" t="s">
        <v>61</v>
      </c>
    </row>
    <row r="18" s="2" customFormat="1" ht="28" customHeight="1" spans="1:8">
      <c r="A18" s="14"/>
      <c r="B18" s="14"/>
      <c r="C18" s="23"/>
      <c r="D18" s="24" t="s">
        <v>62</v>
      </c>
      <c r="E18" s="25"/>
      <c r="F18" s="26" t="s">
        <v>60</v>
      </c>
      <c r="G18" s="27"/>
      <c r="H18" s="14" t="s">
        <v>63</v>
      </c>
    </row>
    <row r="19" ht="28" customHeight="1" spans="1:8">
      <c r="A19" s="14"/>
      <c r="B19" s="20" t="s">
        <v>64</v>
      </c>
      <c r="C19" s="14" t="s">
        <v>65</v>
      </c>
      <c r="D19" s="21" t="s">
        <v>66</v>
      </c>
      <c r="E19" s="21"/>
      <c r="F19" s="28" t="s">
        <v>67</v>
      </c>
      <c r="G19" s="14"/>
      <c r="H19" s="14" t="s">
        <v>68</v>
      </c>
    </row>
    <row r="20" ht="38" customHeight="1" spans="1:8">
      <c r="A20" s="14"/>
      <c r="B20" s="29"/>
      <c r="C20" s="14" t="s">
        <v>65</v>
      </c>
      <c r="D20" s="21" t="s">
        <v>69</v>
      </c>
      <c r="E20" s="21"/>
      <c r="F20" s="28" t="s">
        <v>67</v>
      </c>
      <c r="G20" s="14"/>
      <c r="H20" s="14" t="s">
        <v>68</v>
      </c>
    </row>
    <row r="21" ht="28" customHeight="1"/>
    <row r="22" ht="28" customHeight="1"/>
    <row r="23" ht="28" customHeight="1"/>
    <row r="24" ht="28" customHeight="1"/>
    <row r="25" ht="28" customHeight="1"/>
    <row r="26" ht="28" customHeight="1"/>
    <row r="27" ht="28" customHeight="1"/>
    <row r="28" ht="28" customHeight="1"/>
    <row r="29" ht="28" customHeight="1"/>
  </sheetData>
  <mergeCells count="39">
    <mergeCell ref="A2:H2"/>
    <mergeCell ref="A3:C3"/>
    <mergeCell ref="D3:H3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B9:G9"/>
    <mergeCell ref="B10:G10"/>
    <mergeCell ref="B11:G11"/>
    <mergeCell ref="B12:G12"/>
    <mergeCell ref="A13:B13"/>
    <mergeCell ref="C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A9:A12"/>
    <mergeCell ref="A14:A20"/>
    <mergeCell ref="B15:B18"/>
    <mergeCell ref="B19:B20"/>
    <mergeCell ref="C15:C16"/>
    <mergeCell ref="C17:C18"/>
  </mergeCells>
  <pageMargins left="0.751388888888889" right="0.751388888888889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</vt:lpstr>
      <vt:lpstr>附件2</vt:lpstr>
      <vt:lpstr>附件3-1</vt:lpstr>
      <vt:lpstr>附件3-2</vt:lpstr>
      <vt:lpstr>附件3-3</vt:lpstr>
      <vt:lpstr>附件3-4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CZ-USER-PC</cp:lastModifiedBy>
  <dcterms:created xsi:type="dcterms:W3CDTF">2019-05-13T04:32:00Z</dcterms:created>
  <dcterms:modified xsi:type="dcterms:W3CDTF">2019-09-20T07:26:52Z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