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2" windowHeight="11016" firstSheet="5"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'g05一般公共预算财政拨款支出决算表'!$A$1:$F$22</definedName>
    <definedName name="_xlnm.Print_Area" localSheetId="5">'g06一般公共预算财政拨款基本支出决算表'!$A$1:$I$37</definedName>
    <definedName name="_xlnm.Print_Area" localSheetId="7">'g08政府性基金预算财政拨款支出决算表'!$A$1:$I$17</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<sst xmlns="http://schemas.openxmlformats.org/spreadsheetml/2006/main" count="463" uniqueCount="329">
  <si>
    <t>收入支出决算总表</t>
  </si>
  <si>
    <t>公开01表</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</si>
  <si>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</si>
  <si>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</si>
  <si>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</si>
  <si>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</si>
  <si>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</si>
  <si>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</si>
  <si>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</si>
  <si>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</si>
  <si>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</si>
  <si>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</si>
  <si>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</si>
  <si>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</si>
  <si>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</si>
  <si>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</si>
  <si>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</si>
  <si>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</si>
  <si>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</si>
  <si>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</si>
  <si>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</si>
  <si>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</si>
  <si>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</si>
  <si>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</si>
  <si>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</si>
  <si>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</si>
  <si>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</si>
  <si>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</si>
  <si>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</si>
  <si>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</si>
  <si>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</si>
  <si>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</si>
  <si>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</si>
  <si>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</si>
  <si>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</si>
  <si>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</si>
  <si>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</si>
  <si>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</si>
  <si>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</si>
  <si>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</si>
  <si>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</si>
  <si>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</si>
  <si>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</si>
  <si>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</si>
  <si>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</si>
  <si>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</si>
  <si>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</si>
  <si>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</si>
  <si>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</si>
  <si>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</si>
  <si>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</si>
  <si>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</si>
  <si>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</si>
  <si>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</si>
  <si>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r>
      <t>注：本表反映部门本年度的总收支和年末结转结余情况</t>
    </r>
    <r>
      <rPr>
        <sz val="10"/>
        <rFont val="宋体"/>
        <family val="0"/>
      </rPr>
      <t>。</t>
    </r>
  </si>
  <si>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</si>
  <si>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</si>
  <si>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</si>
  <si>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</si>
  <si>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</si>
  <si>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</si>
  <si>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</si>
  <si>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</si>
  <si>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</si>
  <si>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</si>
  <si>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</si>
  <si>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</si>
  <si>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</si>
  <si>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</si>
  <si>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</si>
  <si>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</si>
  <si>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</si>
  <si>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</si>
  <si>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</si>
  <si>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</si>
  <si>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</si>
  <si>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</si>
  <si>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</si>
  <si>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</si>
  <si>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</si>
  <si>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</si>
  <si>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</si>
  <si>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</si>
  <si>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</si>
  <si>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</si>
  <si>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</si>
  <si>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</si>
  <si>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</si>
  <si>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</si>
  <si>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</si>
  <si>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</si>
  <si>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</si>
  <si>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</si>
  <si>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</si>
  <si>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</si>
  <si>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人员经费</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</si>
  <si>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</si>
  <si>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</si>
  <si>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</si>
  <si>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</si>
  <si>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</si>
  <si>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</si>
  <si>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</si>
  <si>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</si>
  <si>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</si>
  <si>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</si>
  <si>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</si>
  <si>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</si>
  <si>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</si>
  <si>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</si>
  <si>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</si>
  <si>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</si>
  <si>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</si>
  <si>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</si>
  <si>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</si>
  <si>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</si>
  <si>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</si>
  <si>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</si>
  <si>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</si>
  <si>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</si>
  <si>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</si>
  <si>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</si>
  <si>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</si>
  <si>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</si>
  <si>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</si>
  <si>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</si>
  <si>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</si>
  <si>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</si>
  <si>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</si>
  <si>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</si>
  <si>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</si>
  <si>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</si>
  <si>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</si>
  <si>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</si>
  <si>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</si>
  <si>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</si>
  <si>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</si>
  <si>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</si>
  <si>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</si>
  <si>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</si>
  <si>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</si>
  <si>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</si>
  <si>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</si>
  <si>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</si>
  <si>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</si>
  <si>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</si>
  <si>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</si>
  <si>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</si>
  <si>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</si>
  <si>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</si>
  <si>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</si>
  <si>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</si>
  <si>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</si>
  <si>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</si>
  <si>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</si>
  <si>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</si>
  <si>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</si>
  <si>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</si>
  <si>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</si>
  <si>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</si>
  <si>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</si>
  <si>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</si>
  <si>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</si>
  <si>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</si>
  <si>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</si>
  <si>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</si>
  <si>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</si>
  <si>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</si>
  <si>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</si>
  <si>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</si>
  <si>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</si>
  <si>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</si>
  <si>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</si>
  <si>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</si>
  <si>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</si>
  <si>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</si>
  <si>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</si>
  <si>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</si>
  <si>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</si>
  <si>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</si>
  <si>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</si>
  <si>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</si>
  <si>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</si>
  <si>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</si>
  <si>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</si>
  <si>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</si>
  <si>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</si>
  <si>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</si>
  <si>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</si>
  <si>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</si>
  <si>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</si>
  <si>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</si>
  <si>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</si>
  <si>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</si>
  <si>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</si>
  <si>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</si>
  <si>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</si>
  <si>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</si>
  <si>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</si>
  <si>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</si>
  <si>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</si>
  <si>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</si>
  <si>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</si>
  <si>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</si>
  <si>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</si>
  <si>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</si>
  <si>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</si>
  <si>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</si>
  <si>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</si>
  <si>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</si>
  <si>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</si>
  <si>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</si>
  <si>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</si>
  <si>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</si>
  <si>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</si>
  <si>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</si>
  <si>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</si>
  <si>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</si>
  <si>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</si>
  <si>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</si>
  <si>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</si>
  <si>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</si>
  <si>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</si>
  <si>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</si>
  <si>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</si>
  <si>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</si>
  <si>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</si>
  <si>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</si>
  <si>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</si>
  <si>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</si>
  <si>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</si>
  <si>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</si>
  <si>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</si>
  <si>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</si>
  <si>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</si>
  <si>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</si>
  <si>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</si>
  <si>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</si>
  <si>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</si>
  <si>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</si>
  <si>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</si>
  <si>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</si>
  <si>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</si>
  <si>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</si>
  <si>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</si>
  <si>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</si>
  <si>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</si>
  <si>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</si>
  <si>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</si>
  <si>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</si>
  <si>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</si>
  <si>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</si>
  <si>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</si>
  <si>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</si>
  <si>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</si>
  <si>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</si>
  <si>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</si>
  <si>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</si>
  <si>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</si>
  <si>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</si>
  <si>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</si>
  <si>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</si>
  <si>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</si>
  <si>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</si>
  <si>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</si>
  <si>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</si>
  <si>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2016年度预算数</t>
  </si>
  <si>
    <t>2016年度决算数</t>
  </si>
  <si>
    <t>因公出国（境）费</t>
  </si>
  <si>
    <t>公务用车购置及运行费</t>
  </si>
  <si>
    <t>公务接待费</t>
  </si>
  <si>
    <t>小计</t>
  </si>
  <si>
    <t>公务用车
购置费</t>
  </si>
  <si>
    <t>公务用车
运行费</t>
  </si>
  <si>
    <t>注：本表反映部门本年度“三公”经费支出预决算情况。其中，2016年度预算数为“三公”经费年初预算数，决算数是包括当年一般公共预算财政拨款和以前年度结转资金安排的实际支出。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</si>
  <si>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</si>
  <si>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</si>
  <si>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</si>
  <si>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</si>
  <si>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</si>
  <si>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年末结转和结余</t>
  </si>
  <si>
    <t>注：本表反映部门本年度政府性基金预算财政拨款收入支出及结转和结余情况。</t>
  </si>
  <si>
    <t>附表</t>
  </si>
  <si>
    <t>部门：潮州市公共资源交易中心</t>
  </si>
  <si>
    <t>七、文化体育与传媒支出</t>
  </si>
  <si>
    <t xml:space="preserve">八、社会保障和就业支出  </t>
  </si>
  <si>
    <t>九、医疗卫生与计划生育支出</t>
  </si>
  <si>
    <t>十、节能环保支出</t>
  </si>
  <si>
    <t>十一、城乡社区支出</t>
  </si>
  <si>
    <t>十二、农林水支出</t>
  </si>
  <si>
    <t>十三、交通运输支出</t>
  </si>
  <si>
    <t>十四、资源勘探电力信息等支出</t>
  </si>
  <si>
    <t>十五、商业服务业等支出</t>
  </si>
  <si>
    <t>十六、金融支出</t>
  </si>
  <si>
    <t>十七、援助其他地区支出</t>
  </si>
  <si>
    <t>十八、国土资源气象等支出</t>
  </si>
  <si>
    <t>十九、住房保障支出</t>
  </si>
  <si>
    <t>二十、粮油物资储备支出</t>
  </si>
  <si>
    <t>二十一、其他支出</t>
  </si>
  <si>
    <t>部门：潮州市公共资源交易中心</t>
  </si>
  <si>
    <t>一般公共服务支出</t>
  </si>
  <si>
    <t>政府办公厅（室）及相关机构事务</t>
  </si>
  <si>
    <t>社会保障和就业支出</t>
  </si>
  <si>
    <t>行政事业单位离退休</t>
  </si>
  <si>
    <t>事业单位离退休</t>
  </si>
  <si>
    <t>医疗卫生与计划生育支出</t>
  </si>
  <si>
    <t>医疗保障</t>
  </si>
  <si>
    <t>事业单位医疗</t>
  </si>
  <si>
    <t>住房保障支出</t>
  </si>
  <si>
    <t>住房改革支出</t>
  </si>
  <si>
    <t>住房公积金</t>
  </si>
  <si>
    <t>其他政府办公厅（室）及相关机构事务支出</t>
  </si>
  <si>
    <t>行政运行</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</si>
  <si>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</si>
  <si>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</si>
  <si>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</si>
  <si>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</si>
  <si>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</si>
  <si>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</si>
  <si>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</si>
  <si>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</si>
  <si>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</si>
  <si>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</si>
  <si>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</si>
  <si>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</si>
  <si>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</si>
  <si>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</si>
  <si>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部门：潮州市公共资源交易中心</t>
  </si>
  <si>
    <r>
      <t xml:space="preserve"> </t>
    </r>
    <r>
      <rPr>
        <sz val="12"/>
        <rFont val="宋体"/>
        <family val="0"/>
      </rPr>
      <t xml:space="preserve">   </t>
    </r>
    <r>
      <rPr>
        <sz val="12"/>
        <rFont val="宋体"/>
        <family val="0"/>
      </rPr>
      <t>本表无发生数为空表</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</si>
</sst>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_ "/>
    <numFmt numFmtId="179" formatCode="0_);[Red]\(0\)"/>
    <numFmt numFmtId="180" formatCode="0.00_);[Red]\(0.00\)"/>
  </numFmts>
  <fonts count="33">
    <font>
      <sz val="12"/>
      <name val="宋体"/>
      <family val="0"/>
    </font>
    <font>
      <sz val="11"/>
      <color indexed="8"/>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0"/>
      <color indexed="8"/>
      <name val="Arial"/>
      <family val="2"/>
    </font>
    <font>
      <sz val="12"/>
      <color indexed="8"/>
      <name val="Arial"/>
      <family val="2"/>
    </font>
    <font>
      <sz val="12"/>
      <color indexed="8"/>
      <name val="宋体"/>
      <family val="0"/>
    </font>
    <font>
      <sz val="12"/>
      <name val="黑体"/>
      <family val="3"/>
    </font>
    <font>
      <sz val="16"/>
      <color indexed="8"/>
      <name val="华文中宋"/>
      <family val="0"/>
    </font>
    <font>
      <b/>
      <sz val="11"/>
      <name val="宋体"/>
      <family val="0"/>
    </font>
    <font>
      <sz val="11"/>
      <color indexed="20"/>
      <name val="宋体"/>
      <family val="0"/>
    </font>
    <font>
      <u val="single"/>
      <sz val="12"/>
      <color indexed="12"/>
      <name val="宋体"/>
      <family val="0"/>
    </font>
    <font>
      <sz val="11"/>
      <color indexed="17"/>
      <name val="宋体"/>
      <family val="0"/>
    </font>
    <font>
      <sz val="10"/>
      <name val="Arial"/>
      <family val="2"/>
    </font>
    <font>
      <sz val="11"/>
      <color indexed="62"/>
      <name val="宋体"/>
      <family val="0"/>
    </font>
    <font>
      <sz val="11"/>
      <color indexed="9"/>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60"/>
      <name val="宋体"/>
      <family val="0"/>
    </font>
    <font>
      <sz val="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style="thin"/>
      <top>
        <color indexed="63"/>
      </top>
      <bottom style="thin"/>
    </border>
    <border>
      <left style="medium"/>
      <right style="thin"/>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medium"/>
      <right>
        <color indexed="63"/>
      </right>
      <top style="thin"/>
      <bottom style="medium"/>
    </border>
    <border>
      <left style="thin"/>
      <right>
        <color indexed="63"/>
      </right>
      <top style="thin"/>
      <bottom style="medium"/>
    </border>
    <border>
      <left style="thin"/>
      <right style="medium"/>
      <top style="thin"/>
      <bottom>
        <color indexed="63"/>
      </bottom>
    </border>
    <border>
      <left style="thin"/>
      <right style="thin"/>
      <top>
        <color indexed="63"/>
      </top>
      <bottom>
        <color indexed="63"/>
      </bottom>
    </border>
    <border>
      <left style="medium"/>
      <right style="thin"/>
      <top style="thin"/>
      <bottom style="medium"/>
    </border>
    <border>
      <left style="thin"/>
      <right style="medium"/>
      <top/>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thin"/>
      <bottom style="thin"/>
    </border>
    <border>
      <left>
        <color indexed="63"/>
      </left>
      <right style="thin"/>
      <top style="thin"/>
      <bottom style="thin"/>
    </border>
    <border>
      <left>
        <color indexed="63"/>
      </left>
      <right style="thin"/>
      <top style="thin"/>
      <bottom style="medium"/>
    </border>
    <border>
      <left style="thin"/>
      <right style="thin"/>
      <top style="medium"/>
      <bottom/>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color indexed="63"/>
      </top>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9" fontId="1" fillId="0" borderId="0" applyFont="0" applyFill="0" applyBorder="0" applyAlignment="0" applyProtection="0"/>
    <xf numFmtId="0" fontId="22"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4" fillId="0" borderId="0" applyNumberFormat="0" applyFill="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3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27" fillId="16" borderId="5" applyNumberFormat="0" applyAlignment="0" applyProtection="0"/>
    <xf numFmtId="0" fontId="28" fillId="17" borderId="6" applyNumberFormat="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29"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31" fillId="22" borderId="0" applyNumberFormat="0" applyBorder="0" applyAlignment="0" applyProtection="0"/>
    <xf numFmtId="0" fontId="26" fillId="16" borderId="8" applyNumberFormat="0" applyAlignment="0" applyProtection="0"/>
    <xf numFmtId="0" fontId="17" fillId="7" borderId="5" applyNumberFormat="0" applyAlignment="0" applyProtection="0"/>
    <xf numFmtId="0" fontId="16" fillId="0" borderId="0">
      <alignment/>
      <protection/>
    </xf>
    <xf numFmtId="0" fontId="19" fillId="0" borderId="0" applyNumberFormat="0" applyFill="0" applyBorder="0" applyAlignment="0" applyProtection="0"/>
    <xf numFmtId="0" fontId="1" fillId="23" borderId="9" applyNumberFormat="0" applyFont="0" applyAlignment="0" applyProtection="0"/>
  </cellStyleXfs>
  <cellXfs count="237">
    <xf numFmtId="0" fontId="0" fillId="0" borderId="0" xfId="0" applyAlignment="1">
      <alignment/>
    </xf>
    <xf numFmtId="0" fontId="2" fillId="24" borderId="0" xfId="55" applyFont="1" applyFill="1" applyAlignment="1">
      <alignment vertical="center" wrapText="1"/>
      <protection/>
    </xf>
    <xf numFmtId="0" fontId="3" fillId="24"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0" xfId="55" applyFont="1" applyAlignment="1">
      <alignment vertical="center" wrapText="1"/>
      <protection/>
    </xf>
    <xf numFmtId="0" fontId="0" fillId="0" borderId="0" xfId="55" applyAlignment="1">
      <alignment vertical="center" wrapText="1"/>
      <protection/>
    </xf>
    <xf numFmtId="0" fontId="3" fillId="24" borderId="0" xfId="55" applyFont="1" applyFill="1" applyAlignment="1">
      <alignment horizontal="center" vertical="center" wrapText="1"/>
      <protection/>
    </xf>
    <xf numFmtId="0" fontId="5" fillId="24" borderId="0" xfId="53" applyFont="1" applyFill="1" applyAlignment="1">
      <alignment horizontal="left" vertical="center"/>
      <protection/>
    </xf>
    <xf numFmtId="0" fontId="3" fillId="24" borderId="10" xfId="55" applyFont="1" applyFill="1" applyBorder="1" applyAlignment="1">
      <alignment vertical="center" wrapText="1"/>
      <protection/>
    </xf>
    <xf numFmtId="0" fontId="3" fillId="24" borderId="0" xfId="55" applyFont="1" applyFill="1" applyBorder="1" applyAlignment="1">
      <alignment vertical="center" wrapText="1"/>
      <protection/>
    </xf>
    <xf numFmtId="0" fontId="0" fillId="0" borderId="11" xfId="55" applyFont="1" applyBorder="1" applyAlignment="1">
      <alignment horizontal="center" vertical="center" wrapText="1"/>
      <protection/>
    </xf>
    <xf numFmtId="0" fontId="0" fillId="0" borderId="12" xfId="55" applyFont="1" applyBorder="1" applyAlignment="1">
      <alignment horizontal="center" vertical="center" wrapText="1"/>
      <protection/>
    </xf>
    <xf numFmtId="4" fontId="0" fillId="0" borderId="11" xfId="55" applyNumberFormat="1" applyFont="1" applyFill="1" applyBorder="1" applyAlignment="1">
      <alignment horizontal="center" vertical="center" wrapText="1"/>
      <protection/>
    </xf>
    <xf numFmtId="0" fontId="3" fillId="0" borderId="11" xfId="55" applyFont="1" applyBorder="1" applyAlignment="1">
      <alignment vertical="center" wrapText="1"/>
      <protection/>
    </xf>
    <xf numFmtId="0" fontId="0" fillId="0" borderId="11" xfId="55" applyFont="1" applyBorder="1" applyAlignment="1">
      <alignment vertical="center" wrapText="1"/>
      <protection/>
    </xf>
    <xf numFmtId="0" fontId="0" fillId="0" borderId="13" xfId="55" applyFont="1" applyBorder="1" applyAlignment="1">
      <alignment vertical="center" wrapText="1"/>
      <protection/>
    </xf>
    <xf numFmtId="0" fontId="0" fillId="0" borderId="0" xfId="55" applyFont="1" applyAlignment="1">
      <alignment horizontal="left" vertical="center"/>
      <protection/>
    </xf>
    <xf numFmtId="0" fontId="5" fillId="24" borderId="0" xfId="53" applyFont="1" applyFill="1" applyAlignment="1">
      <alignment horizontal="right" vertical="center"/>
      <protection/>
    </xf>
    <xf numFmtId="0" fontId="0" fillId="0" borderId="14" xfId="55" applyFont="1" applyBorder="1" applyAlignment="1">
      <alignment horizontal="center" vertical="center" wrapText="1"/>
      <protection/>
    </xf>
    <xf numFmtId="4" fontId="0" fillId="0" borderId="14" xfId="55" applyNumberFormat="1" applyFont="1" applyFill="1" applyBorder="1" applyAlignment="1">
      <alignment horizontal="center" vertical="center" wrapText="1"/>
      <protection/>
    </xf>
    <xf numFmtId="0" fontId="0" fillId="0" borderId="14" xfId="55" applyFont="1" applyFill="1" applyBorder="1" applyAlignment="1">
      <alignment vertical="center" wrapText="1"/>
      <protection/>
    </xf>
    <xf numFmtId="0" fontId="0" fillId="0" borderId="15" xfId="55" applyFont="1" applyFill="1" applyBorder="1" applyAlignment="1">
      <alignment vertical="center" wrapText="1"/>
      <protection/>
    </xf>
    <xf numFmtId="0" fontId="6" fillId="0" borderId="16" xfId="55" applyFont="1" applyFill="1" applyBorder="1" applyAlignment="1">
      <alignment horizontal="center" vertical="center" wrapText="1"/>
      <protection/>
    </xf>
    <xf numFmtId="0" fontId="6" fillId="0" borderId="17" xfId="55" applyFont="1" applyBorder="1" applyAlignment="1">
      <alignment horizontal="center" vertical="center" wrapText="1"/>
      <protection/>
    </xf>
    <xf numFmtId="0" fontId="6" fillId="0" borderId="11" xfId="55" applyFont="1" applyBorder="1" applyAlignment="1">
      <alignment horizontal="center" vertical="center" wrapText="1"/>
      <protection/>
    </xf>
    <xf numFmtId="0" fontId="6" fillId="0" borderId="14" xfId="55" applyFont="1" applyBorder="1" applyAlignment="1">
      <alignment horizontal="center" vertical="center" wrapText="1"/>
      <protection/>
    </xf>
    <xf numFmtId="0" fontId="7" fillId="0" borderId="0" xfId="52">
      <alignment/>
      <protection/>
    </xf>
    <xf numFmtId="0" fontId="0" fillId="24" borderId="0" xfId="55" applyFont="1" applyFill="1" applyAlignment="1">
      <alignment vertical="center" wrapText="1"/>
      <protection/>
    </xf>
    <xf numFmtId="0" fontId="8" fillId="0" borderId="0" xfId="52" applyFont="1" applyAlignment="1">
      <alignment vertical="center"/>
      <protection/>
    </xf>
    <xf numFmtId="0" fontId="7" fillId="0" borderId="0" xfId="52" applyAlignment="1">
      <alignment vertical="center"/>
      <protection/>
    </xf>
    <xf numFmtId="0" fontId="0" fillId="24" borderId="0" xfId="55" applyFont="1" applyFill="1" applyAlignment="1">
      <alignment horizontal="center" vertical="center" wrapText="1"/>
      <protection/>
    </xf>
    <xf numFmtId="0" fontId="5" fillId="0" borderId="17" xfId="52" applyFont="1" applyFill="1" applyBorder="1" applyAlignment="1">
      <alignment horizontal="left" vertical="center" shrinkToFit="1"/>
      <protection/>
    </xf>
    <xf numFmtId="0" fontId="5" fillId="0" borderId="11" xfId="52" applyFont="1" applyFill="1" applyBorder="1" applyAlignment="1">
      <alignment horizontal="left" vertical="center" shrinkToFit="1"/>
      <protection/>
    </xf>
    <xf numFmtId="176" fontId="7" fillId="0" borderId="11" xfId="52" applyNumberFormat="1" applyFont="1" applyFill="1" applyBorder="1" applyAlignment="1">
      <alignment horizontal="right" vertical="center" shrinkToFit="1"/>
      <protection/>
    </xf>
    <xf numFmtId="176" fontId="7" fillId="0" borderId="13" xfId="52" applyNumberFormat="1" applyFont="1" applyFill="1" applyBorder="1" applyAlignment="1">
      <alignment horizontal="right" vertical="center" shrinkToFit="1"/>
      <protection/>
    </xf>
    <xf numFmtId="0" fontId="9" fillId="24" borderId="0" xfId="54" applyFont="1" applyFill="1" applyAlignment="1">
      <alignment horizontal="right" vertical="center"/>
      <protection/>
    </xf>
    <xf numFmtId="0" fontId="9" fillId="0" borderId="0" xfId="52" applyFont="1" applyAlignment="1">
      <alignment horizontal="right" vertical="center"/>
      <protection/>
    </xf>
    <xf numFmtId="176" fontId="7" fillId="0" borderId="14" xfId="52" applyNumberFormat="1" applyFont="1" applyFill="1" applyBorder="1" applyAlignment="1">
      <alignment horizontal="right" vertical="center" shrinkToFit="1"/>
      <protection/>
    </xf>
    <xf numFmtId="176" fontId="7" fillId="0" borderId="15" xfId="52" applyNumberFormat="1" applyFont="1" applyFill="1" applyBorder="1" applyAlignment="1">
      <alignment horizontal="right" vertical="center" shrinkToFit="1"/>
      <protection/>
    </xf>
    <xf numFmtId="0" fontId="2" fillId="0" borderId="0" xfId="53" applyFont="1" applyAlignment="1">
      <alignment horizontal="right" vertical="center"/>
      <protection/>
    </xf>
    <xf numFmtId="0" fontId="3" fillId="0" borderId="0" xfId="53" applyFont="1" applyAlignment="1">
      <alignment horizontal="right" vertical="center"/>
      <protection/>
    </xf>
    <xf numFmtId="0" fontId="0" fillId="0" borderId="0" xfId="53" applyAlignment="1">
      <alignment horizontal="right" vertical="center"/>
      <protection/>
    </xf>
    <xf numFmtId="0" fontId="0" fillId="0" borderId="0" xfId="53" applyBorder="1" applyAlignment="1">
      <alignment horizontal="right" vertical="center"/>
      <protection/>
    </xf>
    <xf numFmtId="0" fontId="10" fillId="0" borderId="0" xfId="53" applyFont="1" applyAlignment="1">
      <alignment horizontal="left" vertical="center"/>
      <protection/>
    </xf>
    <xf numFmtId="0" fontId="0" fillId="24" borderId="0" xfId="53" applyFill="1" applyAlignment="1">
      <alignment horizontal="right" vertical="center"/>
      <protection/>
    </xf>
    <xf numFmtId="177" fontId="0" fillId="24" borderId="11" xfId="53" applyNumberFormat="1" applyFont="1" applyFill="1" applyBorder="1" applyAlignment="1">
      <alignment horizontal="center" vertical="center"/>
      <protection/>
    </xf>
    <xf numFmtId="49" fontId="0" fillId="24" borderId="11" xfId="53" applyNumberFormat="1" applyFont="1" applyFill="1" applyBorder="1" applyAlignment="1">
      <alignment horizontal="center" vertical="center" wrapText="1"/>
      <protection/>
    </xf>
    <xf numFmtId="49" fontId="0" fillId="24" borderId="14" xfId="53" applyNumberFormat="1" applyFont="1" applyFill="1" applyBorder="1" applyAlignment="1">
      <alignment horizontal="center" vertical="center" wrapText="1"/>
      <protection/>
    </xf>
    <xf numFmtId="49" fontId="0" fillId="24" borderId="11" xfId="53" applyNumberFormat="1" applyFont="1" applyFill="1" applyBorder="1" applyAlignment="1">
      <alignment horizontal="center" vertical="center"/>
      <protection/>
    </xf>
    <xf numFmtId="49" fontId="0" fillId="24" borderId="14" xfId="53" applyNumberFormat="1" applyFont="1" applyFill="1" applyBorder="1" applyAlignment="1">
      <alignment horizontal="center" vertical="center"/>
      <protection/>
    </xf>
    <xf numFmtId="177" fontId="6" fillId="0" borderId="17" xfId="53" applyNumberFormat="1" applyFont="1" applyFill="1" applyBorder="1" applyAlignment="1">
      <alignment horizontal="left" vertical="center"/>
      <protection/>
    </xf>
    <xf numFmtId="177" fontId="6" fillId="0" borderId="11" xfId="53" applyNumberFormat="1" applyFont="1" applyFill="1" applyBorder="1" applyAlignment="1">
      <alignment horizontal="right" vertical="center"/>
      <protection/>
    </xf>
    <xf numFmtId="0" fontId="6" fillId="24" borderId="11" xfId="53" applyNumberFormat="1" applyFont="1" applyFill="1" applyBorder="1" applyAlignment="1">
      <alignment horizontal="center" vertical="center"/>
      <protection/>
    </xf>
    <xf numFmtId="0" fontId="6" fillId="24" borderId="12" xfId="53" applyNumberFormat="1" applyFont="1" applyFill="1" applyBorder="1" applyAlignment="1">
      <alignment horizontal="center" vertical="center"/>
      <protection/>
    </xf>
    <xf numFmtId="177" fontId="6" fillId="0" borderId="14" xfId="53" applyNumberFormat="1" applyFont="1" applyFill="1" applyBorder="1" applyAlignment="1">
      <alignment horizontal="right" vertical="center"/>
      <protection/>
    </xf>
    <xf numFmtId="177" fontId="6" fillId="24" borderId="17" xfId="53" applyNumberFormat="1" applyFont="1" applyFill="1" applyBorder="1" applyAlignment="1">
      <alignment horizontal="left" vertical="center"/>
      <protection/>
    </xf>
    <xf numFmtId="177" fontId="6" fillId="0" borderId="11" xfId="53" applyNumberFormat="1" applyFont="1" applyFill="1" applyBorder="1" applyAlignment="1">
      <alignment horizontal="left" vertical="center"/>
      <protection/>
    </xf>
    <xf numFmtId="177" fontId="6" fillId="0" borderId="12" xfId="53" applyNumberFormat="1" applyFont="1" applyFill="1" applyBorder="1" applyAlignment="1">
      <alignment horizontal="left" vertical="center"/>
      <protection/>
    </xf>
    <xf numFmtId="0" fontId="6" fillId="24" borderId="18" xfId="53" applyNumberFormat="1" applyFont="1" applyFill="1" applyBorder="1" applyAlignment="1">
      <alignment horizontal="center" vertical="center"/>
      <protection/>
    </xf>
    <xf numFmtId="177" fontId="6" fillId="0" borderId="19" xfId="53" applyNumberFormat="1" applyFont="1" applyFill="1" applyBorder="1" applyAlignment="1">
      <alignment horizontal="center" vertical="center"/>
      <protection/>
    </xf>
    <xf numFmtId="177" fontId="12" fillId="0" borderId="19" xfId="53" applyNumberFormat="1" applyFont="1" applyFill="1" applyBorder="1" applyAlignment="1">
      <alignment vertical="center"/>
      <protection/>
    </xf>
    <xf numFmtId="177" fontId="6" fillId="0" borderId="17" xfId="53" applyNumberFormat="1" applyFont="1" applyFill="1" applyBorder="1" applyAlignment="1">
      <alignment horizontal="center" vertical="center"/>
      <protection/>
    </xf>
    <xf numFmtId="177" fontId="6" fillId="0" borderId="12" xfId="53" applyNumberFormat="1" applyFont="1" applyFill="1" applyBorder="1" applyAlignment="1">
      <alignment horizontal="center" vertical="center"/>
      <protection/>
    </xf>
    <xf numFmtId="177" fontId="6" fillId="0" borderId="19" xfId="53" applyNumberFormat="1" applyFont="1" applyFill="1" applyBorder="1" applyAlignment="1">
      <alignment vertical="center"/>
      <protection/>
    </xf>
    <xf numFmtId="177" fontId="6" fillId="0" borderId="20" xfId="53" applyNumberFormat="1" applyFont="1" applyFill="1" applyBorder="1" applyAlignment="1">
      <alignment horizontal="center" vertical="center"/>
      <protection/>
    </xf>
    <xf numFmtId="177" fontId="6" fillId="0" borderId="21" xfId="53" applyNumberFormat="1" applyFont="1" applyFill="1" applyBorder="1" applyAlignment="1">
      <alignment horizontal="right" vertical="center"/>
      <protection/>
    </xf>
    <xf numFmtId="177" fontId="6" fillId="0" borderId="22" xfId="53" applyNumberFormat="1" applyFont="1" applyFill="1" applyBorder="1" applyAlignment="1">
      <alignment horizontal="left" vertical="center"/>
      <protection/>
    </xf>
    <xf numFmtId="0" fontId="6" fillId="24" borderId="23" xfId="53" applyNumberFormat="1" applyFont="1" applyFill="1" applyBorder="1" applyAlignment="1">
      <alignment horizontal="center" vertical="center"/>
      <protection/>
    </xf>
    <xf numFmtId="177" fontId="6" fillId="0" borderId="24" xfId="53" applyNumberFormat="1" applyFont="1" applyFill="1" applyBorder="1" applyAlignment="1">
      <alignment vertical="center"/>
      <protection/>
    </xf>
    <xf numFmtId="177" fontId="6" fillId="0" borderId="13" xfId="53" applyNumberFormat="1" applyFont="1" applyFill="1" applyBorder="1" applyAlignment="1">
      <alignment horizontal="right" vertical="center"/>
      <protection/>
    </xf>
    <xf numFmtId="0" fontId="6" fillId="24" borderId="13" xfId="53" applyNumberFormat="1" applyFont="1" applyFill="1" applyBorder="1" applyAlignment="1">
      <alignment horizontal="center" vertical="center"/>
      <protection/>
    </xf>
    <xf numFmtId="177" fontId="12" fillId="0" borderId="25" xfId="53" applyNumberFormat="1" applyFont="1" applyFill="1" applyBorder="1" applyAlignment="1">
      <alignment vertical="center"/>
      <protection/>
    </xf>
    <xf numFmtId="0" fontId="2" fillId="0" borderId="0" xfId="53" applyFont="1" applyBorder="1" applyAlignment="1">
      <alignment horizontal="right" vertical="center"/>
      <protection/>
    </xf>
    <xf numFmtId="0" fontId="3" fillId="0" borderId="0" xfId="53"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24" borderId="0" xfId="0" applyFill="1" applyAlignment="1">
      <alignment horizontal="right" vertical="center"/>
    </xf>
    <xf numFmtId="0" fontId="5" fillId="24" borderId="0" xfId="0" applyFont="1" applyFill="1" applyAlignment="1">
      <alignment horizontal="center" vertical="center"/>
    </xf>
    <xf numFmtId="49" fontId="0" fillId="24" borderId="11" xfId="0" applyNumberFormat="1" applyFont="1" applyFill="1" applyBorder="1" applyAlignment="1">
      <alignment horizontal="center" vertical="center"/>
    </xf>
    <xf numFmtId="177" fontId="0" fillId="0" borderId="11" xfId="0" applyNumberFormat="1" applyFill="1" applyBorder="1" applyAlignment="1">
      <alignment horizontal="right" vertical="center"/>
    </xf>
    <xf numFmtId="177" fontId="0" fillId="24" borderId="11" xfId="0" applyNumberFormat="1" applyFill="1" applyBorder="1" applyAlignment="1">
      <alignment horizontal="left" vertical="center"/>
    </xf>
    <xf numFmtId="177" fontId="0" fillId="0" borderId="13" xfId="0" applyNumberFormat="1" applyFill="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24" borderId="14" xfId="0" applyNumberFormat="1" applyFont="1" applyFill="1" applyBorder="1" applyAlignment="1">
      <alignment horizontal="center" vertical="center"/>
    </xf>
    <xf numFmtId="49" fontId="0" fillId="0" borderId="0" xfId="0" applyNumberFormat="1" applyBorder="1" applyAlignment="1">
      <alignment horizontal="right" vertical="center"/>
    </xf>
    <xf numFmtId="177" fontId="0" fillId="0" borderId="14" xfId="0" applyNumberFormat="1" applyFill="1" applyBorder="1" applyAlignment="1">
      <alignment horizontal="right" vertical="center"/>
    </xf>
    <xf numFmtId="0" fontId="0" fillId="0" borderId="0" xfId="0" applyBorder="1" applyAlignment="1">
      <alignment horizontal="right" vertical="center"/>
    </xf>
    <xf numFmtId="177" fontId="0" fillId="0" borderId="15" xfId="0" applyNumberFormat="1" applyFill="1" applyBorder="1" applyAlignment="1">
      <alignment horizontal="right" vertical="center"/>
    </xf>
    <xf numFmtId="0" fontId="0" fillId="0" borderId="0" xfId="0" applyAlignment="1">
      <alignment vertical="center"/>
    </xf>
    <xf numFmtId="49" fontId="0" fillId="24" borderId="14" xfId="0" applyNumberFormat="1" applyFill="1" applyBorder="1" applyAlignment="1">
      <alignment horizontal="center" vertical="center"/>
    </xf>
    <xf numFmtId="177" fontId="0" fillId="24" borderId="14" xfId="53" applyNumberFormat="1" applyFont="1" applyFill="1" applyBorder="1" applyAlignment="1">
      <alignment horizontal="center" vertical="center"/>
      <protection/>
    </xf>
    <xf numFmtId="177" fontId="6" fillId="0" borderId="20" xfId="53" applyNumberFormat="1" applyFont="1" applyFill="1" applyBorder="1" applyAlignment="1">
      <alignment horizontal="left" vertical="center"/>
      <protection/>
    </xf>
    <xf numFmtId="177" fontId="0" fillId="24" borderId="17" xfId="53" applyNumberFormat="1" applyFont="1" applyFill="1" applyBorder="1" applyAlignment="1" quotePrefix="1">
      <alignment horizontal="center" vertical="center"/>
      <protection/>
    </xf>
    <xf numFmtId="177" fontId="3" fillId="24" borderId="11" xfId="53" applyNumberFormat="1" applyFont="1" applyFill="1" applyBorder="1" applyAlignment="1" quotePrefix="1">
      <alignment horizontal="center" vertical="center"/>
      <protection/>
    </xf>
    <xf numFmtId="177" fontId="0" fillId="24" borderId="11" xfId="53" applyNumberFormat="1" applyFont="1" applyFill="1" applyBorder="1" applyAlignment="1" quotePrefix="1">
      <alignment horizontal="center" vertical="center"/>
      <protection/>
    </xf>
    <xf numFmtId="177" fontId="0" fillId="24" borderId="14" xfId="53" applyNumberFormat="1" applyFont="1" applyFill="1" applyBorder="1" applyAlignment="1" quotePrefix="1">
      <alignment horizontal="center" vertical="center"/>
      <protection/>
    </xf>
    <xf numFmtId="177" fontId="6" fillId="0" borderId="17" xfId="53" applyNumberFormat="1" applyFont="1" applyFill="1" applyBorder="1" applyAlignment="1" quotePrefix="1">
      <alignment horizontal="left" vertical="center"/>
      <protection/>
    </xf>
    <xf numFmtId="177" fontId="6" fillId="24" borderId="11" xfId="53" applyNumberFormat="1" applyFont="1" applyFill="1" applyBorder="1" applyAlignment="1" quotePrefix="1">
      <alignment horizontal="center" vertical="center"/>
      <protection/>
    </xf>
    <xf numFmtId="177" fontId="6" fillId="24" borderId="11" xfId="53" applyNumberFormat="1" applyFont="1" applyFill="1" applyBorder="1" applyAlignment="1" quotePrefix="1">
      <alignment horizontal="left" vertical="center"/>
      <protection/>
    </xf>
    <xf numFmtId="177" fontId="12" fillId="0" borderId="17" xfId="53" applyNumberFormat="1" applyFont="1" applyFill="1" applyBorder="1" applyAlignment="1" quotePrefix="1">
      <alignment horizontal="center" vertical="center"/>
      <protection/>
    </xf>
    <xf numFmtId="177" fontId="12" fillId="0" borderId="12" xfId="53" applyNumberFormat="1" applyFont="1" applyFill="1" applyBorder="1" applyAlignment="1" quotePrefix="1">
      <alignment horizontal="center" vertical="center"/>
      <protection/>
    </xf>
    <xf numFmtId="177" fontId="12" fillId="24" borderId="26" xfId="53" applyNumberFormat="1" applyFont="1" applyFill="1" applyBorder="1" applyAlignment="1" quotePrefix="1">
      <alignment horizontal="center" vertical="center"/>
      <protection/>
    </xf>
    <xf numFmtId="177" fontId="12" fillId="24" borderId="27" xfId="53" applyNumberFormat="1" applyFont="1" applyFill="1" applyBorder="1" applyAlignment="1" quotePrefix="1">
      <alignment horizontal="center" vertical="center"/>
      <protection/>
    </xf>
    <xf numFmtId="177" fontId="0" fillId="24" borderId="11" xfId="0" applyNumberFormat="1" applyFill="1" applyBorder="1" applyAlignment="1" quotePrefix="1">
      <alignment horizontal="center" vertical="center"/>
    </xf>
    <xf numFmtId="49" fontId="0" fillId="24" borderId="11" xfId="0" applyNumberFormat="1" applyFont="1" applyFill="1" applyBorder="1" applyAlignment="1" quotePrefix="1">
      <alignment horizontal="center" vertical="center"/>
    </xf>
    <xf numFmtId="177" fontId="6" fillId="0" borderId="19" xfId="53" applyNumberFormat="1" applyFont="1" applyFill="1" applyBorder="1" applyAlignment="1">
      <alignment horizontal="right" vertical="center"/>
      <protection/>
    </xf>
    <xf numFmtId="177" fontId="6" fillId="24" borderId="11" xfId="53" applyNumberFormat="1" applyFont="1" applyFill="1" applyBorder="1" applyAlignment="1">
      <alignment horizontal="left" vertical="center"/>
      <protection/>
    </xf>
    <xf numFmtId="178" fontId="6" fillId="24" borderId="11" xfId="53" applyNumberFormat="1" applyFont="1" applyFill="1" applyBorder="1" applyAlignment="1" quotePrefix="1">
      <alignment horizontal="center" vertical="center"/>
      <protection/>
    </xf>
    <xf numFmtId="177" fontId="0" fillId="24" borderId="21" xfId="0" applyNumberFormat="1" applyFill="1" applyBorder="1" applyAlignment="1">
      <alignment horizontal="left" vertical="center"/>
    </xf>
    <xf numFmtId="177" fontId="0" fillId="0" borderId="21" xfId="0" applyNumberFormat="1" applyFill="1" applyBorder="1" applyAlignment="1">
      <alignment horizontal="right" vertical="center"/>
    </xf>
    <xf numFmtId="177" fontId="0" fillId="0" borderId="28" xfId="0" applyNumberFormat="1" applyFill="1" applyBorder="1" applyAlignment="1">
      <alignment horizontal="right" vertical="center"/>
    </xf>
    <xf numFmtId="177" fontId="0" fillId="24" borderId="29" xfId="0" applyNumberFormat="1" applyFill="1" applyBorder="1" applyAlignment="1">
      <alignment horizontal="left" vertical="center"/>
    </xf>
    <xf numFmtId="177" fontId="3" fillId="24" borderId="11" xfId="0" applyNumberFormat="1" applyFont="1" applyFill="1" applyBorder="1" applyAlignment="1">
      <alignment horizontal="left" vertical="center"/>
    </xf>
    <xf numFmtId="177" fontId="6" fillId="0" borderId="11" xfId="53" applyNumberFormat="1" applyFont="1" applyFill="1" applyBorder="1" applyAlignment="1" quotePrefix="1">
      <alignment horizontal="left" vertical="center"/>
      <protection/>
    </xf>
    <xf numFmtId="177" fontId="6" fillId="24" borderId="12" xfId="53" applyNumberFormat="1" applyFont="1" applyFill="1" applyBorder="1" applyAlignment="1">
      <alignment horizontal="center" vertical="center"/>
      <protection/>
    </xf>
    <xf numFmtId="177" fontId="0" fillId="24" borderId="13" xfId="0" applyNumberFormat="1" applyFill="1" applyBorder="1" applyAlignment="1">
      <alignment horizontal="left" vertical="center"/>
    </xf>
    <xf numFmtId="180" fontId="0" fillId="0" borderId="11" xfId="55" applyNumberFormat="1" applyFont="1" applyFill="1" applyBorder="1" applyAlignment="1">
      <alignment horizontal="center" vertical="center" wrapText="1"/>
      <protection/>
    </xf>
    <xf numFmtId="0" fontId="0" fillId="0" borderId="11" xfId="55" applyFont="1" applyFill="1" applyBorder="1" applyAlignment="1">
      <alignment horizontal="center" vertical="center" wrapText="1"/>
      <protection/>
    </xf>
    <xf numFmtId="0" fontId="0" fillId="0" borderId="13" xfId="55" applyFont="1" applyFill="1" applyBorder="1" applyAlignment="1">
      <alignment horizontal="center" vertical="center" wrapText="1"/>
      <protection/>
    </xf>
    <xf numFmtId="0" fontId="9" fillId="0" borderId="0" xfId="52" applyFont="1" applyAlignment="1">
      <alignment vertical="center"/>
      <protection/>
    </xf>
    <xf numFmtId="177" fontId="6" fillId="0" borderId="30" xfId="55" applyNumberFormat="1" applyFont="1" applyFill="1" applyBorder="1" applyAlignment="1">
      <alignment vertical="center" wrapText="1"/>
      <protection/>
    </xf>
    <xf numFmtId="177" fontId="6" fillId="0" borderId="13" xfId="55" applyNumberFormat="1" applyFont="1" applyFill="1" applyBorder="1" applyAlignment="1">
      <alignment vertical="center" wrapText="1"/>
      <protection/>
    </xf>
    <xf numFmtId="177" fontId="6" fillId="0" borderId="27" xfId="55" applyNumberFormat="1" applyFont="1" applyFill="1" applyBorder="1" applyAlignment="1">
      <alignment vertical="center" wrapText="1"/>
      <protection/>
    </xf>
    <xf numFmtId="177" fontId="6" fillId="0" borderId="15" xfId="55" applyNumberFormat="1" applyFont="1" applyFill="1" applyBorder="1" applyAlignment="1">
      <alignment vertical="center" wrapText="1"/>
      <protection/>
    </xf>
    <xf numFmtId="177" fontId="12" fillId="0" borderId="11" xfId="53" applyNumberFormat="1" applyFont="1" applyFill="1" applyBorder="1" applyAlignment="1">
      <alignment horizontal="right" vertical="center"/>
      <protection/>
    </xf>
    <xf numFmtId="177" fontId="12" fillId="0" borderId="13" xfId="53" applyNumberFormat="1" applyFont="1" applyFill="1" applyBorder="1" applyAlignment="1">
      <alignment horizontal="right" vertical="center"/>
      <protection/>
    </xf>
    <xf numFmtId="177" fontId="0" fillId="24" borderId="31" xfId="0" applyNumberFormat="1" applyFill="1" applyBorder="1" applyAlignment="1">
      <alignment horizontal="center" vertical="center" wrapText="1"/>
    </xf>
    <xf numFmtId="0" fontId="11" fillId="0" borderId="0" xfId="53" applyFont="1" applyFill="1" applyAlignment="1">
      <alignment horizontal="center" vertical="center"/>
      <protection/>
    </xf>
    <xf numFmtId="177" fontId="0" fillId="24" borderId="32" xfId="53" applyNumberFormat="1" applyFont="1" applyFill="1" applyBorder="1" applyAlignment="1" quotePrefix="1">
      <alignment horizontal="center" vertical="center"/>
      <protection/>
    </xf>
    <xf numFmtId="177" fontId="0" fillId="24" borderId="33" xfId="53" applyNumberFormat="1" applyFont="1" applyFill="1" applyBorder="1" applyAlignment="1">
      <alignment horizontal="center" vertical="center"/>
      <protection/>
    </xf>
    <xf numFmtId="177" fontId="0" fillId="24" borderId="33" xfId="53" applyNumberFormat="1" applyFont="1" applyFill="1" applyBorder="1" applyAlignment="1" quotePrefix="1">
      <alignment horizontal="center" vertical="center"/>
      <protection/>
    </xf>
    <xf numFmtId="177" fontId="0" fillId="24" borderId="34" xfId="53" applyNumberFormat="1" applyFont="1" applyFill="1" applyBorder="1" applyAlignment="1">
      <alignment horizontal="center" vertical="center"/>
      <protection/>
    </xf>
    <xf numFmtId="0" fontId="3" fillId="0" borderId="35" xfId="53" applyFont="1" applyBorder="1" applyAlignment="1">
      <alignment horizontal="left" vertical="center" wrapText="1"/>
      <protection/>
    </xf>
    <xf numFmtId="0" fontId="3" fillId="0" borderId="35" xfId="53" applyFont="1" applyBorder="1" applyAlignment="1">
      <alignment horizontal="left" vertical="center"/>
      <protection/>
    </xf>
    <xf numFmtId="178" fontId="0" fillId="24" borderId="36" xfId="0" applyNumberFormat="1" applyFill="1" applyBorder="1" applyAlignment="1">
      <alignment horizontal="left" vertical="center"/>
    </xf>
    <xf numFmtId="178" fontId="0" fillId="24" borderId="37" xfId="0" applyNumberFormat="1" applyFill="1" applyBorder="1" applyAlignment="1">
      <alignment horizontal="left" vertical="center"/>
    </xf>
    <xf numFmtId="178" fontId="0" fillId="24" borderId="26" xfId="0" applyNumberFormat="1" applyFill="1" applyBorder="1" applyAlignment="1">
      <alignment horizontal="left" vertical="center"/>
    </xf>
    <xf numFmtId="178" fontId="0" fillId="24" borderId="38" xfId="0" applyNumberFormat="1" applyFill="1" applyBorder="1" applyAlignment="1">
      <alignment horizontal="left" vertical="center"/>
    </xf>
    <xf numFmtId="178" fontId="0" fillId="24" borderId="17" xfId="0" applyNumberFormat="1" applyFill="1" applyBorder="1" applyAlignment="1">
      <alignment horizontal="left" vertical="center"/>
    </xf>
    <xf numFmtId="178" fontId="0" fillId="24" borderId="11" xfId="0" applyNumberFormat="1" applyFill="1" applyBorder="1" applyAlignment="1">
      <alignment horizontal="left" vertical="center"/>
    </xf>
    <xf numFmtId="0" fontId="0" fillId="0" borderId="35" xfId="0" applyBorder="1" applyAlignment="1">
      <alignment horizontal="left" vertical="center" wrapText="1"/>
    </xf>
    <xf numFmtId="0" fontId="0" fillId="0" borderId="35" xfId="0" applyFont="1" applyBorder="1" applyAlignment="1">
      <alignment horizontal="left" vertical="center"/>
    </xf>
    <xf numFmtId="177" fontId="0" fillId="24" borderId="21" xfId="0" applyNumberFormat="1" applyFill="1" applyBorder="1" applyAlignment="1" quotePrefix="1">
      <alignment horizontal="center" vertical="center" wrapText="1"/>
    </xf>
    <xf numFmtId="177" fontId="0" fillId="24" borderId="16" xfId="0" applyNumberFormat="1" applyFill="1" applyBorder="1" applyAlignment="1">
      <alignment horizontal="center" vertical="center" wrapText="1"/>
    </xf>
    <xf numFmtId="177" fontId="0" fillId="24" borderId="39" xfId="0" applyNumberFormat="1" applyFill="1" applyBorder="1" applyAlignment="1" quotePrefix="1">
      <alignment horizontal="center" vertical="center" wrapText="1"/>
    </xf>
    <xf numFmtId="177" fontId="0" fillId="24" borderId="29" xfId="0" applyNumberFormat="1" applyFill="1" applyBorder="1" applyAlignment="1">
      <alignment horizontal="center" vertical="center" wrapText="1"/>
    </xf>
    <xf numFmtId="177" fontId="0" fillId="0" borderId="39" xfId="0" applyNumberFormat="1" applyFill="1" applyBorder="1" applyAlignment="1" quotePrefix="1">
      <alignment horizontal="center" vertical="center" wrapText="1"/>
    </xf>
    <xf numFmtId="177" fontId="0" fillId="0" borderId="29" xfId="0" applyNumberFormat="1" applyFill="1" applyBorder="1" applyAlignment="1">
      <alignment horizontal="center" vertical="center" wrapText="1"/>
    </xf>
    <xf numFmtId="177" fontId="0" fillId="0" borderId="16" xfId="0" applyNumberFormat="1" applyFill="1" applyBorder="1" applyAlignment="1">
      <alignment horizontal="center" vertical="center" wrapText="1"/>
    </xf>
    <xf numFmtId="0" fontId="11" fillId="0" borderId="0" xfId="0" applyFont="1" applyFill="1" applyAlignment="1">
      <alignment horizontal="center" vertical="center"/>
    </xf>
    <xf numFmtId="177" fontId="0" fillId="24" borderId="40" xfId="0" applyNumberFormat="1" applyFill="1" applyBorder="1" applyAlignment="1" quotePrefix="1">
      <alignment horizontal="center" vertical="center" wrapText="1"/>
    </xf>
    <xf numFmtId="177" fontId="0" fillId="24" borderId="41" xfId="0" applyNumberFormat="1" applyFill="1" applyBorder="1" applyAlignment="1">
      <alignment horizontal="center" vertical="center" wrapText="1"/>
    </xf>
    <xf numFmtId="177" fontId="0" fillId="24" borderId="36" xfId="0" applyNumberFormat="1" applyFill="1" applyBorder="1" applyAlignment="1" quotePrefix="1">
      <alignment horizontal="center" vertical="center"/>
    </xf>
    <xf numFmtId="177" fontId="0" fillId="24" borderId="18" xfId="0" applyNumberFormat="1" applyFill="1" applyBorder="1" applyAlignment="1">
      <alignment horizontal="center" vertical="center"/>
    </xf>
    <xf numFmtId="177" fontId="0" fillId="24" borderId="37" xfId="0" applyNumberFormat="1" applyFill="1" applyBorder="1" applyAlignment="1">
      <alignment horizontal="center" vertical="center"/>
    </xf>
    <xf numFmtId="177" fontId="0" fillId="24" borderId="42" xfId="0" applyNumberFormat="1" applyFill="1" applyBorder="1" applyAlignment="1" quotePrefix="1">
      <alignment horizontal="center" vertical="center"/>
    </xf>
    <xf numFmtId="177" fontId="0" fillId="24" borderId="43" xfId="0" applyNumberFormat="1" applyFill="1" applyBorder="1" applyAlignment="1">
      <alignment horizontal="center" vertical="center"/>
    </xf>
    <xf numFmtId="177" fontId="0" fillId="24" borderId="44" xfId="0" applyNumberFormat="1" applyFill="1" applyBorder="1" applyAlignment="1">
      <alignment horizontal="center" vertical="center"/>
    </xf>
    <xf numFmtId="177" fontId="0" fillId="24" borderId="45" xfId="0" applyNumberFormat="1" applyFill="1" applyBorder="1" applyAlignment="1" quotePrefix="1">
      <alignment horizontal="center" vertical="center" wrapText="1"/>
    </xf>
    <xf numFmtId="177" fontId="0" fillId="24" borderId="46" xfId="0" applyNumberFormat="1" applyFill="1" applyBorder="1" applyAlignment="1">
      <alignment horizontal="center" vertical="center" wrapText="1"/>
    </xf>
    <xf numFmtId="177" fontId="0" fillId="24" borderId="20" xfId="0" applyNumberFormat="1" applyFont="1" applyFill="1" applyBorder="1" applyAlignment="1">
      <alignment horizontal="center" vertical="center" wrapText="1"/>
    </xf>
    <xf numFmtId="177" fontId="0" fillId="24" borderId="23" xfId="0" applyNumberFormat="1" applyFill="1" applyBorder="1" applyAlignment="1">
      <alignment horizontal="center" vertical="center" wrapText="1"/>
    </xf>
    <xf numFmtId="177" fontId="0" fillId="24" borderId="42" xfId="0" applyNumberFormat="1" applyFill="1" applyBorder="1" applyAlignment="1">
      <alignment horizontal="center" vertical="center" wrapText="1"/>
    </xf>
    <xf numFmtId="177" fontId="0" fillId="24" borderId="43" xfId="0" applyNumberFormat="1" applyFill="1" applyBorder="1" applyAlignment="1">
      <alignment horizontal="center" vertical="center" wrapText="1"/>
    </xf>
    <xf numFmtId="179" fontId="0" fillId="24" borderId="26" xfId="0" applyNumberFormat="1" applyFill="1" applyBorder="1" applyAlignment="1">
      <alignment horizontal="left" vertical="center"/>
    </xf>
    <xf numFmtId="179" fontId="0" fillId="0" borderId="38" xfId="0" applyNumberFormat="1" applyBorder="1" applyAlignment="1">
      <alignment horizontal="left"/>
    </xf>
    <xf numFmtId="177" fontId="0" fillId="24" borderId="39" xfId="0" applyNumberFormat="1" applyFont="1" applyFill="1" applyBorder="1" applyAlignment="1" quotePrefix="1">
      <alignment horizontal="center" vertical="center" wrapText="1"/>
    </xf>
    <xf numFmtId="177" fontId="0" fillId="24" borderId="29" xfId="0" applyNumberFormat="1" applyFont="1" applyFill="1" applyBorder="1" applyAlignment="1">
      <alignment horizontal="center" vertical="center" wrapText="1"/>
    </xf>
    <xf numFmtId="177" fontId="0" fillId="24" borderId="16" xfId="0" applyNumberFormat="1" applyFont="1" applyFill="1" applyBorder="1" applyAlignment="1">
      <alignment horizontal="center" vertical="center" wrapText="1"/>
    </xf>
    <xf numFmtId="49" fontId="0" fillId="24" borderId="36" xfId="0" applyNumberFormat="1" applyFill="1" applyBorder="1" applyAlignment="1" quotePrefix="1">
      <alignment horizontal="center" vertical="center"/>
    </xf>
    <xf numFmtId="49" fontId="0" fillId="24" borderId="18" xfId="0" applyNumberFormat="1" applyFill="1" applyBorder="1" applyAlignment="1">
      <alignment horizontal="center" vertical="center"/>
    </xf>
    <xf numFmtId="49" fontId="0" fillId="24" borderId="37" xfId="0" applyNumberFormat="1" applyFill="1" applyBorder="1" applyAlignment="1">
      <alignment horizontal="center" vertical="center"/>
    </xf>
    <xf numFmtId="177" fontId="0" fillId="24" borderId="39" xfId="0" applyNumberFormat="1" applyFont="1" applyFill="1" applyBorder="1" applyAlignment="1">
      <alignment horizontal="center" vertical="center" wrapText="1"/>
    </xf>
    <xf numFmtId="177" fontId="0" fillId="24" borderId="45" xfId="0" applyNumberFormat="1" applyFont="1" applyFill="1" applyBorder="1" applyAlignment="1" quotePrefix="1">
      <alignment horizontal="center" vertical="center" wrapText="1"/>
    </xf>
    <xf numFmtId="177" fontId="0" fillId="24" borderId="31" xfId="0" applyNumberFormat="1" applyFont="1" applyFill="1" applyBorder="1" applyAlignment="1">
      <alignment horizontal="center" vertical="center" wrapText="1"/>
    </xf>
    <xf numFmtId="177" fontId="0" fillId="24" borderId="46" xfId="0" applyNumberFormat="1" applyFont="1" applyFill="1" applyBorder="1" applyAlignment="1">
      <alignment horizontal="center" vertical="center" wrapText="1"/>
    </xf>
    <xf numFmtId="177" fontId="0" fillId="24" borderId="47" xfId="53" applyNumberFormat="1" applyFont="1" applyFill="1" applyBorder="1" applyAlignment="1">
      <alignment horizontal="center" vertical="center"/>
      <protection/>
    </xf>
    <xf numFmtId="0" fontId="3" fillId="0" borderId="0" xfId="53" applyFont="1" applyBorder="1" applyAlignment="1">
      <alignment horizontal="left" vertical="center"/>
      <protection/>
    </xf>
    <xf numFmtId="178" fontId="0" fillId="24" borderId="30" xfId="0" applyNumberFormat="1" applyFill="1" applyBorder="1" applyAlignment="1">
      <alignment horizontal="left" vertical="center"/>
    </xf>
    <xf numFmtId="178" fontId="0" fillId="24" borderId="13" xfId="0" applyNumberFormat="1" applyFill="1" applyBorder="1" applyAlignment="1">
      <alignment horizontal="left" vertical="center"/>
    </xf>
    <xf numFmtId="0" fontId="0" fillId="0" borderId="35" xfId="55" applyFont="1" applyBorder="1" applyAlignment="1">
      <alignment horizontal="left" vertical="center" wrapText="1"/>
      <protection/>
    </xf>
    <xf numFmtId="0" fontId="0" fillId="0" borderId="35" xfId="55" applyFont="1" applyBorder="1" applyAlignment="1">
      <alignment horizontal="left" vertical="center"/>
      <protection/>
    </xf>
    <xf numFmtId="0" fontId="0" fillId="0" borderId="11" xfId="55" applyFont="1" applyBorder="1" applyAlignment="1">
      <alignment horizontal="center" vertical="center" wrapText="1"/>
      <protection/>
    </xf>
    <xf numFmtId="0" fontId="0" fillId="0" borderId="48" xfId="55" applyFont="1" applyFill="1" applyBorder="1" applyAlignment="1">
      <alignment horizontal="center" vertical="center" wrapText="1"/>
      <protection/>
    </xf>
    <xf numFmtId="0" fontId="0" fillId="0" borderId="49" xfId="55" applyFont="1" applyFill="1" applyBorder="1" applyAlignment="1">
      <alignment horizontal="center" vertical="center" wrapText="1"/>
      <protection/>
    </xf>
    <xf numFmtId="0" fontId="0" fillId="0" borderId="50" xfId="55" applyFont="1" applyFill="1" applyBorder="1" applyAlignment="1">
      <alignment horizontal="center" vertical="center" wrapText="1"/>
      <protection/>
    </xf>
    <xf numFmtId="0" fontId="0" fillId="0" borderId="39" xfId="55" applyFont="1" applyFill="1" applyBorder="1" applyAlignment="1">
      <alignment horizontal="center" vertical="center" wrapText="1"/>
      <protection/>
    </xf>
    <xf numFmtId="0" fontId="0" fillId="0" borderId="29" xfId="55" applyFont="1" applyFill="1" applyBorder="1" applyAlignment="1">
      <alignment horizontal="center" vertical="center" wrapText="1"/>
      <protection/>
    </xf>
    <xf numFmtId="0" fontId="0" fillId="0" borderId="16" xfId="55" applyFont="1" applyFill="1" applyBorder="1" applyAlignment="1">
      <alignment horizontal="center" vertical="center" wrapText="1"/>
      <protection/>
    </xf>
    <xf numFmtId="0" fontId="0" fillId="0" borderId="45" xfId="55" applyFont="1" applyFill="1" applyBorder="1" applyAlignment="1">
      <alignment horizontal="center" vertical="center" wrapText="1"/>
      <protection/>
    </xf>
    <xf numFmtId="0" fontId="0" fillId="0" borderId="31" xfId="55" applyFont="1" applyFill="1" applyBorder="1" applyAlignment="1">
      <alignment horizontal="center" vertical="center" wrapText="1"/>
      <protection/>
    </xf>
    <xf numFmtId="0" fontId="0" fillId="0" borderId="46" xfId="55" applyFont="1" applyFill="1" applyBorder="1" applyAlignment="1">
      <alignment horizontal="center" vertical="center" wrapText="1"/>
      <protection/>
    </xf>
    <xf numFmtId="0" fontId="0" fillId="0" borderId="17" xfId="55" applyFont="1" applyBorder="1" applyAlignment="1">
      <alignment horizontal="center" vertical="center" wrapText="1"/>
      <protection/>
    </xf>
    <xf numFmtId="0" fontId="4" fillId="24" borderId="0" xfId="55" applyFont="1" applyFill="1" applyAlignment="1">
      <alignment horizontal="center" vertical="center" wrapText="1"/>
      <protection/>
    </xf>
    <xf numFmtId="0" fontId="0" fillId="0" borderId="32" xfId="55" applyFont="1" applyBorder="1" applyAlignment="1">
      <alignment horizontal="center" vertical="center" wrapText="1"/>
      <protection/>
    </xf>
    <xf numFmtId="0" fontId="0" fillId="0" borderId="33" xfId="55" applyFont="1" applyBorder="1" applyAlignment="1">
      <alignment horizontal="center" vertical="center" wrapText="1"/>
      <protection/>
    </xf>
    <xf numFmtId="0" fontId="0" fillId="0" borderId="36" xfId="55" applyFont="1" applyBorder="1" applyAlignment="1">
      <alignment horizontal="center" vertical="center" wrapText="1"/>
      <protection/>
    </xf>
    <xf numFmtId="0" fontId="0" fillId="0" borderId="18" xfId="55" applyFont="1" applyBorder="1" applyAlignment="1">
      <alignment horizontal="center" vertical="center" wrapText="1"/>
      <protection/>
    </xf>
    <xf numFmtId="0" fontId="0" fillId="0" borderId="37" xfId="55" applyFont="1" applyBorder="1" applyAlignment="1">
      <alignment horizontal="center" vertical="center" wrapText="1"/>
      <protection/>
    </xf>
    <xf numFmtId="0" fontId="9" fillId="0" borderId="0" xfId="52" applyFont="1" applyAlignment="1">
      <alignment horizontal="left" vertical="center"/>
      <protection/>
    </xf>
    <xf numFmtId="0" fontId="5" fillId="0" borderId="17" xfId="52" applyFont="1" applyFill="1" applyBorder="1" applyAlignment="1">
      <alignment horizontal="center" vertical="center" wrapText="1" shrinkToFit="1"/>
      <protection/>
    </xf>
    <xf numFmtId="0" fontId="5" fillId="0" borderId="11" xfId="52" applyFont="1" applyFill="1" applyBorder="1" applyAlignment="1">
      <alignment horizontal="center" vertical="center" wrapText="1" shrinkToFit="1"/>
      <protection/>
    </xf>
    <xf numFmtId="0" fontId="5" fillId="0" borderId="14" xfId="52" applyFont="1" applyFill="1" applyBorder="1" applyAlignment="1">
      <alignment horizontal="center" vertical="center" wrapText="1" shrinkToFit="1"/>
      <protection/>
    </xf>
    <xf numFmtId="0" fontId="5" fillId="0" borderId="32" xfId="52" applyFont="1" applyFill="1" applyBorder="1" applyAlignment="1">
      <alignment horizontal="center" vertical="center" shrinkToFit="1"/>
      <protection/>
    </xf>
    <xf numFmtId="0" fontId="5" fillId="0" borderId="33" xfId="52" applyFont="1" applyFill="1" applyBorder="1" applyAlignment="1">
      <alignment horizontal="center" vertical="center" shrinkToFit="1"/>
      <protection/>
    </xf>
    <xf numFmtId="0" fontId="5" fillId="0" borderId="34" xfId="52" applyFont="1" applyFill="1" applyBorder="1" applyAlignment="1">
      <alignment horizontal="center" vertical="center" shrinkToFit="1"/>
      <protection/>
    </xf>
    <xf numFmtId="0" fontId="5" fillId="0" borderId="30" xfId="52" applyFont="1" applyFill="1" applyBorder="1" applyAlignment="1">
      <alignment horizontal="center" vertical="center" shrinkToFit="1"/>
      <protection/>
    </xf>
    <xf numFmtId="0" fontId="5" fillId="0" borderId="13" xfId="52" applyFont="1" applyFill="1" applyBorder="1" applyAlignment="1">
      <alignment horizontal="center" vertical="center" shrinkToFit="1"/>
      <protection/>
    </xf>
    <xf numFmtId="0" fontId="6" fillId="0" borderId="40" xfId="55" applyFont="1" applyFill="1" applyBorder="1" applyAlignment="1">
      <alignment horizontal="center" vertical="center" wrapText="1"/>
      <protection/>
    </xf>
    <xf numFmtId="0" fontId="6" fillId="0" borderId="41" xfId="55" applyFont="1" applyFill="1" applyBorder="1" applyAlignment="1">
      <alignment horizontal="center" vertical="center" wrapText="1"/>
      <protection/>
    </xf>
    <xf numFmtId="0" fontId="6" fillId="0" borderId="51" xfId="55" applyFont="1" applyFill="1" applyBorder="1" applyAlignment="1">
      <alignment horizontal="center" vertical="center" wrapText="1"/>
      <protection/>
    </xf>
    <xf numFmtId="0" fontId="6" fillId="0" borderId="47" xfId="55" applyFont="1" applyFill="1" applyBorder="1" applyAlignment="1">
      <alignment horizontal="center" vertical="center" wrapText="1"/>
      <protection/>
    </xf>
    <xf numFmtId="0" fontId="6" fillId="0" borderId="52" xfId="55" applyFont="1" applyFill="1" applyBorder="1" applyAlignment="1">
      <alignment horizontal="center" vertical="center" wrapText="1"/>
      <protection/>
    </xf>
    <xf numFmtId="0" fontId="6" fillId="0" borderId="12" xfId="55" applyFont="1" applyFill="1" applyBorder="1" applyAlignment="1">
      <alignment horizontal="center" vertical="center" wrapText="1"/>
      <protection/>
    </xf>
    <xf numFmtId="0" fontId="6" fillId="0" borderId="18" xfId="55" applyFont="1" applyFill="1" applyBorder="1" applyAlignment="1">
      <alignment horizontal="center" vertical="center" wrapText="1"/>
      <protection/>
    </xf>
    <xf numFmtId="0" fontId="6" fillId="0" borderId="37" xfId="55" applyFont="1" applyFill="1" applyBorder="1" applyAlignment="1">
      <alignment horizontal="center" vertical="center" wrapText="1"/>
      <protection/>
    </xf>
    <xf numFmtId="0" fontId="6" fillId="0" borderId="53" xfId="55" applyFont="1" applyFill="1" applyBorder="1" applyAlignment="1">
      <alignment horizontal="center" vertical="center" wrapText="1"/>
      <protection/>
    </xf>
    <xf numFmtId="0" fontId="6" fillId="0" borderId="54" xfId="55" applyFont="1" applyFill="1" applyBorder="1" applyAlignment="1">
      <alignment horizontal="center" vertical="center" wrapText="1"/>
      <protection/>
    </xf>
    <xf numFmtId="0" fontId="6" fillId="0" borderId="21" xfId="55" applyFont="1" applyFill="1" applyBorder="1" applyAlignment="1">
      <alignment horizontal="center" vertical="center" wrapText="1"/>
      <protection/>
    </xf>
    <xf numFmtId="0" fontId="6" fillId="0" borderId="16" xfId="55" applyFont="1" applyFill="1" applyBorder="1" applyAlignment="1">
      <alignment horizontal="center" vertical="center" wrapText="1"/>
      <protection/>
    </xf>
    <xf numFmtId="0" fontId="6" fillId="0" borderId="11" xfId="55" applyFont="1" applyFill="1" applyBorder="1" applyAlignment="1">
      <alignment horizontal="center" vertical="center" wrapText="1"/>
      <protection/>
    </xf>
    <xf numFmtId="0" fontId="6" fillId="0" borderId="55" xfId="55" applyFont="1" applyFill="1" applyBorder="1" applyAlignment="1">
      <alignment horizontal="center" vertical="center" wrapText="1"/>
      <protection/>
    </xf>
    <xf numFmtId="0" fontId="6" fillId="0" borderId="44" xfId="55" applyFont="1" applyFill="1" applyBorder="1" applyAlignment="1">
      <alignment horizontal="center" vertical="center" wrapText="1"/>
      <protection/>
    </xf>
    <xf numFmtId="0" fontId="6" fillId="0" borderId="28" xfId="55" applyFont="1" applyFill="1" applyBorder="1" applyAlignment="1">
      <alignment horizontal="center" vertical="center" wrapText="1"/>
      <protection/>
    </xf>
    <xf numFmtId="0" fontId="6" fillId="0" borderId="46" xfId="55" applyFont="1" applyFill="1" applyBorder="1" applyAlignment="1">
      <alignment horizontal="center" vertical="center" wrapText="1"/>
      <protection/>
    </xf>
    <xf numFmtId="0" fontId="0" fillId="0" borderId="0" xfId="55" applyFont="1" applyAlignment="1">
      <alignment horizontal="left" vertical="center"/>
      <protection/>
    </xf>
    <xf numFmtId="0" fontId="0" fillId="0" borderId="47" xfId="55" applyFont="1" applyFill="1" applyBorder="1" applyAlignment="1">
      <alignment horizontal="center" vertical="center" wrapText="1"/>
      <protection/>
    </xf>
    <xf numFmtId="0" fontId="0" fillId="0" borderId="41" xfId="55" applyFont="1" applyFill="1" applyBorder="1" applyAlignment="1">
      <alignment horizontal="center" vertical="center" wrapText="1"/>
      <protection/>
    </xf>
    <xf numFmtId="0" fontId="0" fillId="0" borderId="30" xfId="55" applyFont="1" applyBorder="1" applyAlignment="1">
      <alignment horizontal="center" vertical="center" wrapText="1"/>
      <protection/>
    </xf>
    <xf numFmtId="0" fontId="0" fillId="0" borderId="13" xfId="55" applyFont="1" applyBorder="1" applyAlignment="1">
      <alignment horizontal="center" vertical="center" wrapText="1"/>
      <protection/>
    </xf>
    <xf numFmtId="0" fontId="0" fillId="0" borderId="42" xfId="55" applyFont="1" applyBorder="1" applyAlignment="1">
      <alignment horizontal="center" vertical="center" wrapText="1"/>
      <protection/>
    </xf>
    <xf numFmtId="0" fontId="0" fillId="0" borderId="43" xfId="55" applyFont="1" applyBorder="1" applyAlignment="1">
      <alignment horizontal="center" vertical="center" wrapText="1"/>
      <protection/>
    </xf>
    <xf numFmtId="0" fontId="0" fillId="0" borderId="44" xfId="55" applyFont="1" applyBorder="1" applyAlignment="1">
      <alignment horizontal="center" vertical="center" wrapText="1"/>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07年行政单位基层表样表 2"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Followed Hyperlink" xfId="82"/>
    <cellStyle name="注释"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34"/>
  <sheetViews>
    <sheetView zoomScaleSheetLayoutView="100" zoomScalePageLayoutView="0" workbookViewId="0" topLeftCell="A19">
      <selection activeCell="C33" sqref="C33"/>
    </sheetView>
  </sheetViews>
  <sheetFormatPr defaultColWidth="9.00390625" defaultRowHeight="14.25"/>
  <cols>
    <col min="1" max="1" width="50.625" style="41" customWidth="1"/>
    <col min="2" max="2" width="4.00390625" style="41" customWidth="1"/>
    <col min="3" max="3" width="15.625" style="41" customWidth="1"/>
    <col min="4" max="4" width="46.375" style="41" customWidth="1"/>
    <col min="5" max="5" width="6.625" style="41" customWidth="1"/>
    <col min="6" max="6" width="15.625" style="41" customWidth="1"/>
    <col min="7" max="8" width="9.00390625" style="42" customWidth="1"/>
    <col min="9" max="16384" width="9.00390625" style="41" customWidth="1"/>
  </cols>
  <sheetData>
    <row r="1" ht="15">
      <c r="A1" s="43" t="s">
        <v>282</v>
      </c>
    </row>
    <row r="2" spans="1:8" s="39" customFormat="1" ht="18" customHeight="1">
      <c r="A2" s="131" t="s">
        <v>0</v>
      </c>
      <c r="B2" s="131"/>
      <c r="C2" s="131"/>
      <c r="D2" s="131"/>
      <c r="E2" s="131"/>
      <c r="F2" s="131"/>
      <c r="G2" s="72"/>
      <c r="H2" s="72"/>
    </row>
    <row r="3" spans="1:6" ht="9.75" customHeight="1">
      <c r="A3" s="44"/>
      <c r="B3" s="44"/>
      <c r="C3" s="44"/>
      <c r="D3" s="44"/>
      <c r="E3" s="44"/>
      <c r="F3" s="17" t="s">
        <v>1</v>
      </c>
    </row>
    <row r="4" spans="1:6" ht="15" customHeight="1">
      <c r="A4" s="7" t="s">
        <v>283</v>
      </c>
      <c r="B4" s="44"/>
      <c r="C4" s="44"/>
      <c r="D4" s="44"/>
      <c r="E4" s="44"/>
      <c r="F4" s="17" t="s">
        <v>2</v>
      </c>
    </row>
    <row r="5" spans="1:8" s="40" customFormat="1" ht="21.75" customHeight="1">
      <c r="A5" s="132" t="s">
        <v>3</v>
      </c>
      <c r="B5" s="133"/>
      <c r="C5" s="133"/>
      <c r="D5" s="134" t="s">
        <v>4</v>
      </c>
      <c r="E5" s="133"/>
      <c r="F5" s="135"/>
      <c r="G5" s="73"/>
      <c r="H5" s="73"/>
    </row>
    <row r="6" spans="1:8" s="40" customFormat="1" ht="21.75" customHeight="1">
      <c r="A6" s="96" t="s">
        <v>5</v>
      </c>
      <c r="B6" s="97" t="s">
        <v>6</v>
      </c>
      <c r="C6" s="45" t="s">
        <v>7</v>
      </c>
      <c r="D6" s="98" t="s">
        <v>5</v>
      </c>
      <c r="E6" s="97" t="s">
        <v>6</v>
      </c>
      <c r="F6" s="94" t="s">
        <v>7</v>
      </c>
      <c r="G6" s="73"/>
      <c r="H6" s="73"/>
    </row>
    <row r="7" spans="1:8" s="40" customFormat="1" ht="21.75" customHeight="1">
      <c r="A7" s="96" t="s">
        <v>8</v>
      </c>
      <c r="B7" s="45"/>
      <c r="C7" s="98" t="s">
        <v>9</v>
      </c>
      <c r="D7" s="98" t="s">
        <v>8</v>
      </c>
      <c r="E7" s="45"/>
      <c r="F7" s="99" t="s">
        <v>10</v>
      </c>
      <c r="G7" s="73"/>
      <c r="H7" s="73"/>
    </row>
    <row r="8" spans="1:8" s="40" customFormat="1" ht="21.75" customHeight="1">
      <c r="A8" s="100" t="s">
        <v>11</v>
      </c>
      <c r="B8" s="101" t="s">
        <v>9</v>
      </c>
      <c r="C8" s="51">
        <v>470.78</v>
      </c>
      <c r="D8" s="102" t="s">
        <v>12</v>
      </c>
      <c r="E8" s="111">
        <v>27</v>
      </c>
      <c r="F8" s="54">
        <v>567.18</v>
      </c>
      <c r="G8" s="73"/>
      <c r="H8" s="73"/>
    </row>
    <row r="9" spans="1:8" s="40" customFormat="1" ht="21.75" customHeight="1">
      <c r="A9" s="55" t="s">
        <v>14</v>
      </c>
      <c r="B9" s="101" t="s">
        <v>10</v>
      </c>
      <c r="C9" s="51"/>
      <c r="D9" s="102" t="s">
        <v>15</v>
      </c>
      <c r="E9" s="111">
        <v>28</v>
      </c>
      <c r="F9" s="54"/>
      <c r="G9" s="73"/>
      <c r="H9" s="73"/>
    </row>
    <row r="10" spans="1:8" s="40" customFormat="1" ht="21.75" customHeight="1">
      <c r="A10" s="55" t="s">
        <v>17</v>
      </c>
      <c r="B10" s="101" t="s">
        <v>18</v>
      </c>
      <c r="C10" s="51">
        <v>141.78</v>
      </c>
      <c r="D10" s="102" t="s">
        <v>19</v>
      </c>
      <c r="E10" s="111">
        <v>29</v>
      </c>
      <c r="F10" s="54"/>
      <c r="G10" s="73"/>
      <c r="H10" s="73"/>
    </row>
    <row r="11" spans="1:8" s="40" customFormat="1" ht="21.75" customHeight="1">
      <c r="A11" s="55" t="s">
        <v>21</v>
      </c>
      <c r="B11" s="101" t="s">
        <v>22</v>
      </c>
      <c r="C11" s="51"/>
      <c r="D11" s="102" t="s">
        <v>23</v>
      </c>
      <c r="E11" s="111">
        <v>30</v>
      </c>
      <c r="F11" s="54"/>
      <c r="G11" s="73"/>
      <c r="H11" s="73"/>
    </row>
    <row r="12" spans="1:8" s="40" customFormat="1" ht="21.75" customHeight="1">
      <c r="A12" s="55" t="s">
        <v>25</v>
      </c>
      <c r="B12" s="101" t="s">
        <v>26</v>
      </c>
      <c r="C12" s="51"/>
      <c r="D12" s="102" t="s">
        <v>27</v>
      </c>
      <c r="E12" s="111">
        <v>31</v>
      </c>
      <c r="F12" s="54"/>
      <c r="G12" s="73"/>
      <c r="H12" s="73"/>
    </row>
    <row r="13" spans="1:8" s="40" customFormat="1" ht="21.75" customHeight="1">
      <c r="A13" s="55" t="s">
        <v>29</v>
      </c>
      <c r="B13" s="101" t="s">
        <v>30</v>
      </c>
      <c r="C13" s="51">
        <v>1.8</v>
      </c>
      <c r="D13" s="102" t="s">
        <v>31</v>
      </c>
      <c r="E13" s="111">
        <v>32</v>
      </c>
      <c r="F13" s="54"/>
      <c r="G13" s="73"/>
      <c r="H13" s="73"/>
    </row>
    <row r="14" spans="1:8" s="40" customFormat="1" ht="21.75" customHeight="1">
      <c r="A14" s="55"/>
      <c r="B14" s="101" t="s">
        <v>33</v>
      </c>
      <c r="C14" s="51"/>
      <c r="D14" s="102" t="s">
        <v>284</v>
      </c>
      <c r="E14" s="111">
        <v>33</v>
      </c>
      <c r="F14" s="54"/>
      <c r="G14" s="73"/>
      <c r="H14" s="73"/>
    </row>
    <row r="15" spans="1:8" s="40" customFormat="1" ht="21.75" customHeight="1">
      <c r="A15" s="55"/>
      <c r="B15" s="101" t="s">
        <v>35</v>
      </c>
      <c r="C15" s="51"/>
      <c r="D15" s="102" t="s">
        <v>285</v>
      </c>
      <c r="E15" s="111">
        <v>34</v>
      </c>
      <c r="F15" s="109">
        <v>25.45</v>
      </c>
      <c r="G15" s="73"/>
      <c r="H15" s="73"/>
    </row>
    <row r="16" spans="1:8" s="40" customFormat="1" ht="21.75" customHeight="1">
      <c r="A16" s="55"/>
      <c r="B16" s="101" t="s">
        <v>38</v>
      </c>
      <c r="C16" s="51"/>
      <c r="D16" s="110" t="s">
        <v>286</v>
      </c>
      <c r="E16" s="111">
        <v>35</v>
      </c>
      <c r="F16" s="109">
        <v>10.2</v>
      </c>
      <c r="G16" s="73"/>
      <c r="H16" s="73"/>
    </row>
    <row r="17" spans="1:8" s="40" customFormat="1" ht="21.75" customHeight="1">
      <c r="A17" s="55"/>
      <c r="B17" s="101" t="s">
        <v>42</v>
      </c>
      <c r="C17" s="51"/>
      <c r="D17" s="102" t="s">
        <v>287</v>
      </c>
      <c r="E17" s="111">
        <v>36</v>
      </c>
      <c r="F17" s="109"/>
      <c r="G17" s="73"/>
      <c r="H17" s="73"/>
    </row>
    <row r="18" spans="1:8" s="40" customFormat="1" ht="21.75" customHeight="1">
      <c r="A18" s="55"/>
      <c r="B18" s="101" t="s">
        <v>46</v>
      </c>
      <c r="C18" s="51"/>
      <c r="D18" s="102" t="s">
        <v>288</v>
      </c>
      <c r="E18" s="111">
        <v>37</v>
      </c>
      <c r="F18" s="109"/>
      <c r="G18" s="73"/>
      <c r="H18" s="73"/>
    </row>
    <row r="19" spans="1:8" s="40" customFormat="1" ht="21.75" customHeight="1">
      <c r="A19" s="55"/>
      <c r="B19" s="101" t="s">
        <v>49</v>
      </c>
      <c r="C19" s="51"/>
      <c r="D19" s="102" t="s">
        <v>289</v>
      </c>
      <c r="E19" s="111">
        <v>38</v>
      </c>
      <c r="F19" s="109"/>
      <c r="G19" s="73"/>
      <c r="H19" s="73"/>
    </row>
    <row r="20" spans="1:8" s="40" customFormat="1" ht="21.75" customHeight="1">
      <c r="A20" s="55"/>
      <c r="B20" s="101" t="s">
        <v>52</v>
      </c>
      <c r="C20" s="51"/>
      <c r="D20" s="102" t="s">
        <v>290</v>
      </c>
      <c r="E20" s="111">
        <v>39</v>
      </c>
      <c r="F20" s="109"/>
      <c r="G20" s="73"/>
      <c r="H20" s="73"/>
    </row>
    <row r="21" spans="1:8" s="40" customFormat="1" ht="21.75" customHeight="1">
      <c r="A21" s="55"/>
      <c r="B21" s="101" t="s">
        <v>13</v>
      </c>
      <c r="C21" s="51"/>
      <c r="D21" s="102" t="s">
        <v>291</v>
      </c>
      <c r="E21" s="111">
        <v>40</v>
      </c>
      <c r="F21" s="109"/>
      <c r="G21" s="73"/>
      <c r="H21" s="73"/>
    </row>
    <row r="22" spans="1:8" s="40" customFormat="1" ht="21.75" customHeight="1">
      <c r="A22" s="55"/>
      <c r="B22" s="101" t="s">
        <v>16</v>
      </c>
      <c r="C22" s="51"/>
      <c r="D22" s="102" t="s">
        <v>292</v>
      </c>
      <c r="E22" s="111">
        <v>41</v>
      </c>
      <c r="F22" s="109"/>
      <c r="G22" s="73"/>
      <c r="H22" s="73"/>
    </row>
    <row r="23" spans="1:8" s="40" customFormat="1" ht="21.75" customHeight="1">
      <c r="A23" s="55"/>
      <c r="B23" s="101" t="s">
        <v>20</v>
      </c>
      <c r="C23" s="51"/>
      <c r="D23" s="102" t="s">
        <v>293</v>
      </c>
      <c r="E23" s="111">
        <v>42</v>
      </c>
      <c r="F23" s="109"/>
      <c r="G23" s="73"/>
      <c r="H23" s="73"/>
    </row>
    <row r="24" spans="1:8" s="40" customFormat="1" ht="21.75" customHeight="1">
      <c r="A24" s="55"/>
      <c r="B24" s="101" t="s">
        <v>24</v>
      </c>
      <c r="C24" s="51"/>
      <c r="D24" s="102" t="s">
        <v>294</v>
      </c>
      <c r="E24" s="111">
        <v>43</v>
      </c>
      <c r="F24" s="109"/>
      <c r="G24" s="73"/>
      <c r="H24" s="73"/>
    </row>
    <row r="25" spans="1:8" s="40" customFormat="1" ht="21.75" customHeight="1">
      <c r="A25" s="55"/>
      <c r="B25" s="101" t="s">
        <v>28</v>
      </c>
      <c r="C25" s="51"/>
      <c r="D25" s="102" t="s">
        <v>295</v>
      </c>
      <c r="E25" s="111">
        <v>44</v>
      </c>
      <c r="F25" s="109"/>
      <c r="G25" s="73"/>
      <c r="H25" s="73"/>
    </row>
    <row r="26" spans="1:8" s="40" customFormat="1" ht="21.75" customHeight="1">
      <c r="A26" s="55"/>
      <c r="B26" s="101" t="s">
        <v>32</v>
      </c>
      <c r="C26" s="51"/>
      <c r="D26" s="102" t="s">
        <v>296</v>
      </c>
      <c r="E26" s="111">
        <v>45</v>
      </c>
      <c r="F26" s="109">
        <v>27.72</v>
      </c>
      <c r="G26" s="73"/>
      <c r="H26" s="73"/>
    </row>
    <row r="27" spans="1:8" s="40" customFormat="1" ht="21.75" customHeight="1">
      <c r="A27" s="55"/>
      <c r="B27" s="101" t="s">
        <v>34</v>
      </c>
      <c r="C27" s="51"/>
      <c r="D27" s="102" t="s">
        <v>297</v>
      </c>
      <c r="E27" s="111">
        <v>46</v>
      </c>
      <c r="F27" s="109"/>
      <c r="G27" s="73"/>
      <c r="H27" s="73"/>
    </row>
    <row r="28" spans="1:8" s="40" customFormat="1" ht="21.75" customHeight="1">
      <c r="A28" s="50"/>
      <c r="B28" s="101" t="s">
        <v>36</v>
      </c>
      <c r="C28" s="56"/>
      <c r="D28" s="102" t="s">
        <v>298</v>
      </c>
      <c r="E28" s="111">
        <v>47</v>
      </c>
      <c r="F28" s="59"/>
      <c r="G28" s="73"/>
      <c r="H28" s="73"/>
    </row>
    <row r="29" spans="1:8" s="40" customFormat="1" ht="21.75" customHeight="1">
      <c r="A29" s="103" t="s">
        <v>37</v>
      </c>
      <c r="B29" s="101" t="s">
        <v>40</v>
      </c>
      <c r="C29" s="128">
        <v>614.36</v>
      </c>
      <c r="D29" s="104" t="s">
        <v>39</v>
      </c>
      <c r="E29" s="111">
        <v>48</v>
      </c>
      <c r="F29" s="60">
        <v>630.55</v>
      </c>
      <c r="G29" s="73"/>
      <c r="H29" s="73"/>
    </row>
    <row r="30" spans="1:8" s="40" customFormat="1" ht="21.75" customHeight="1">
      <c r="A30" s="50" t="s">
        <v>41</v>
      </c>
      <c r="B30" s="101" t="s">
        <v>44</v>
      </c>
      <c r="C30" s="51"/>
      <c r="D30" s="57" t="s">
        <v>43</v>
      </c>
      <c r="E30" s="111">
        <v>49</v>
      </c>
      <c r="F30" s="63">
        <v>0.77</v>
      </c>
      <c r="G30" s="73"/>
      <c r="H30" s="73"/>
    </row>
    <row r="31" spans="1:8" s="40" customFormat="1" ht="21.75" customHeight="1">
      <c r="A31" s="50" t="s">
        <v>45</v>
      </c>
      <c r="B31" s="101" t="s">
        <v>48</v>
      </c>
      <c r="C31" s="51">
        <v>24.87</v>
      </c>
      <c r="D31" s="57" t="s">
        <v>47</v>
      </c>
      <c r="E31" s="111">
        <v>50</v>
      </c>
      <c r="F31" s="63">
        <v>7.91</v>
      </c>
      <c r="G31" s="73"/>
      <c r="H31" s="73"/>
    </row>
    <row r="32" spans="1:8" s="40" customFormat="1" ht="21.75" customHeight="1">
      <c r="A32" s="95"/>
      <c r="B32" s="101" t="s">
        <v>50</v>
      </c>
      <c r="C32" s="65"/>
      <c r="D32" s="66"/>
      <c r="E32" s="111">
        <v>51</v>
      </c>
      <c r="F32" s="68"/>
      <c r="G32" s="73"/>
      <c r="H32" s="73"/>
    </row>
    <row r="33" spans="1:6" ht="21.75" customHeight="1">
      <c r="A33" s="105" t="s">
        <v>51</v>
      </c>
      <c r="B33" s="101" t="s">
        <v>53</v>
      </c>
      <c r="C33" s="129">
        <v>639.23</v>
      </c>
      <c r="D33" s="106" t="s">
        <v>51</v>
      </c>
      <c r="E33" s="111">
        <v>52</v>
      </c>
      <c r="F33" s="71">
        <v>639.23</v>
      </c>
    </row>
    <row r="34" spans="1:6" ht="29.25" customHeight="1">
      <c r="A34" s="136" t="s">
        <v>54</v>
      </c>
      <c r="B34" s="137"/>
      <c r="C34" s="137"/>
      <c r="D34" s="137"/>
      <c r="E34" s="137"/>
      <c r="F34" s="137"/>
    </row>
  </sheetData>
  <sheetProtection/>
  <mergeCells count="4">
    <mergeCell ref="A2:F2"/>
    <mergeCell ref="A5:C5"/>
    <mergeCell ref="D5:F5"/>
    <mergeCell ref="A34:F34"/>
  </mergeCells>
  <printOptions horizontalCentered="1"/>
  <pageMargins left="0.35" right="0.35" top="0.59" bottom="0.79" header="0.51" footer="0.2"/>
  <pageSetup fitToHeight="1" fitToWidth="1" horizontalDpi="600" verticalDpi="600" orientation="landscape" paperSize="9" scale="73"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23"/>
  <sheetViews>
    <sheetView zoomScaleSheetLayoutView="160" zoomScalePageLayoutView="0" workbookViewId="0" topLeftCell="A4">
      <selection activeCell="F16" sqref="F16"/>
    </sheetView>
  </sheetViews>
  <sheetFormatPr defaultColWidth="9.00390625" defaultRowHeight="14.25"/>
  <cols>
    <col min="1" max="2" width="4.625" style="77" customWidth="1"/>
    <col min="3" max="3" width="34.25390625" style="77" customWidth="1"/>
    <col min="4" max="5" width="13.625" style="77" customWidth="1"/>
    <col min="6" max="6" width="12.75390625" style="77" customWidth="1"/>
    <col min="7" max="7" width="13.625" style="77" customWidth="1"/>
    <col min="8" max="8" width="10.875" style="77" customWidth="1"/>
    <col min="9" max="9" width="10.25390625" style="77" customWidth="1"/>
    <col min="10" max="10" width="13.625" style="77" customWidth="1"/>
    <col min="11" max="16384" width="9.00390625" style="77" customWidth="1"/>
  </cols>
  <sheetData>
    <row r="1" spans="1:10" s="74" customFormat="1" ht="20.25">
      <c r="A1" s="153" t="s">
        <v>55</v>
      </c>
      <c r="B1" s="153"/>
      <c r="C1" s="153"/>
      <c r="D1" s="153"/>
      <c r="E1" s="153"/>
      <c r="F1" s="153"/>
      <c r="G1" s="153"/>
      <c r="H1" s="153"/>
      <c r="I1" s="153"/>
      <c r="J1" s="153"/>
    </row>
    <row r="2" spans="1:10" ht="15">
      <c r="A2" s="78"/>
      <c r="B2" s="78"/>
      <c r="C2" s="78"/>
      <c r="D2" s="78"/>
      <c r="E2" s="78"/>
      <c r="F2" s="78"/>
      <c r="G2" s="78"/>
      <c r="H2" s="78"/>
      <c r="I2" s="78"/>
      <c r="J2" s="17" t="s">
        <v>56</v>
      </c>
    </row>
    <row r="3" spans="1:10" ht="15">
      <c r="A3" s="7" t="s">
        <v>299</v>
      </c>
      <c r="B3" s="78"/>
      <c r="C3" s="78"/>
      <c r="D3" s="78"/>
      <c r="E3" s="78"/>
      <c r="F3" s="79"/>
      <c r="G3" s="78"/>
      <c r="H3" s="78"/>
      <c r="I3" s="78"/>
      <c r="J3" s="17" t="s">
        <v>2</v>
      </c>
    </row>
    <row r="4" spans="1:11" s="75" customFormat="1" ht="22.5" customHeight="1">
      <c r="A4" s="154" t="s">
        <v>5</v>
      </c>
      <c r="B4" s="155"/>
      <c r="C4" s="155"/>
      <c r="D4" s="148" t="s">
        <v>37</v>
      </c>
      <c r="E4" s="150" t="s">
        <v>57</v>
      </c>
      <c r="F4" s="148" t="s">
        <v>58</v>
      </c>
      <c r="G4" s="148" t="s">
        <v>59</v>
      </c>
      <c r="H4" s="148" t="s">
        <v>60</v>
      </c>
      <c r="I4" s="148" t="s">
        <v>61</v>
      </c>
      <c r="J4" s="162" t="s">
        <v>62</v>
      </c>
      <c r="K4" s="86"/>
    </row>
    <row r="5" spans="1:11" s="75" customFormat="1" ht="22.5" customHeight="1">
      <c r="A5" s="164" t="s">
        <v>63</v>
      </c>
      <c r="B5" s="165"/>
      <c r="C5" s="146" t="s">
        <v>64</v>
      </c>
      <c r="D5" s="149"/>
      <c r="E5" s="151"/>
      <c r="F5" s="149"/>
      <c r="G5" s="149"/>
      <c r="H5" s="149"/>
      <c r="I5" s="149"/>
      <c r="J5" s="130"/>
      <c r="K5" s="86"/>
    </row>
    <row r="6" spans="1:11" s="75" customFormat="1" ht="22.5" customHeight="1">
      <c r="A6" s="166"/>
      <c r="B6" s="167"/>
      <c r="C6" s="147"/>
      <c r="D6" s="147"/>
      <c r="E6" s="152"/>
      <c r="F6" s="147"/>
      <c r="G6" s="147"/>
      <c r="H6" s="147"/>
      <c r="I6" s="147"/>
      <c r="J6" s="163"/>
      <c r="K6" s="86"/>
    </row>
    <row r="7" spans="1:11" ht="22.5" customHeight="1">
      <c r="A7" s="156" t="s">
        <v>65</v>
      </c>
      <c r="B7" s="157"/>
      <c r="C7" s="158"/>
      <c r="D7" s="107" t="s">
        <v>9</v>
      </c>
      <c r="E7" s="107" t="s">
        <v>10</v>
      </c>
      <c r="F7" s="107" t="s">
        <v>18</v>
      </c>
      <c r="G7" s="107" t="s">
        <v>22</v>
      </c>
      <c r="H7" s="107" t="s">
        <v>26</v>
      </c>
      <c r="I7" s="107" t="s">
        <v>30</v>
      </c>
      <c r="J7" s="93" t="s">
        <v>33</v>
      </c>
      <c r="K7" s="90"/>
    </row>
    <row r="8" spans="1:11" ht="22.5" customHeight="1">
      <c r="A8" s="159" t="s">
        <v>66</v>
      </c>
      <c r="B8" s="160"/>
      <c r="C8" s="161"/>
      <c r="D8" s="81">
        <f>SUM(E8:J8)</f>
        <v>614.3599999999999</v>
      </c>
      <c r="E8" s="81">
        <f>E9+E12+E15+E18</f>
        <v>470.78</v>
      </c>
      <c r="F8" s="81"/>
      <c r="G8" s="81">
        <v>141.78</v>
      </c>
      <c r="H8" s="81"/>
      <c r="I8" s="81"/>
      <c r="J8" s="89">
        <v>1.8</v>
      </c>
      <c r="K8" s="90"/>
    </row>
    <row r="9" spans="1:11" ht="22.5" customHeight="1">
      <c r="A9" s="142">
        <v>201</v>
      </c>
      <c r="B9" s="143"/>
      <c r="C9" s="82" t="s">
        <v>300</v>
      </c>
      <c r="D9" s="81">
        <f aca="true" t="shared" si="0" ref="D9:D20">SUM(E9:J9)</f>
        <v>550.99</v>
      </c>
      <c r="E9" s="81">
        <v>407.41</v>
      </c>
      <c r="F9" s="81"/>
      <c r="G9" s="81">
        <v>141.78</v>
      </c>
      <c r="H9" s="81"/>
      <c r="I9" s="81"/>
      <c r="J9" s="89">
        <v>1.8</v>
      </c>
      <c r="K9" s="90"/>
    </row>
    <row r="10" spans="1:11" ht="22.5" customHeight="1">
      <c r="A10" s="142">
        <v>20103</v>
      </c>
      <c r="B10" s="143"/>
      <c r="C10" s="82" t="s">
        <v>301</v>
      </c>
      <c r="D10" s="81">
        <f t="shared" si="0"/>
        <v>550.99</v>
      </c>
      <c r="E10" s="81">
        <v>407.41</v>
      </c>
      <c r="F10" s="81"/>
      <c r="G10" s="81">
        <v>141.78</v>
      </c>
      <c r="H10" s="81"/>
      <c r="I10" s="81"/>
      <c r="J10" s="89">
        <v>1.8</v>
      </c>
      <c r="K10" s="90"/>
    </row>
    <row r="11" spans="1:11" ht="22.5" customHeight="1">
      <c r="A11" s="142">
        <v>2010399</v>
      </c>
      <c r="B11" s="143"/>
      <c r="C11" s="116" t="s">
        <v>311</v>
      </c>
      <c r="D11" s="81">
        <f t="shared" si="0"/>
        <v>550.99</v>
      </c>
      <c r="E11" s="81">
        <v>407.41</v>
      </c>
      <c r="F11" s="81"/>
      <c r="G11" s="81">
        <v>141.78</v>
      </c>
      <c r="H11" s="81"/>
      <c r="I11" s="81"/>
      <c r="J11" s="89">
        <v>1.8</v>
      </c>
      <c r="K11" s="90"/>
    </row>
    <row r="12" spans="1:11" ht="22.5" customHeight="1">
      <c r="A12" s="138">
        <v>208</v>
      </c>
      <c r="B12" s="139"/>
      <c r="C12" s="82" t="s">
        <v>302</v>
      </c>
      <c r="D12" s="81">
        <f t="shared" si="0"/>
        <v>25.45</v>
      </c>
      <c r="E12" s="81">
        <v>25.45</v>
      </c>
      <c r="F12" s="81"/>
      <c r="G12" s="81"/>
      <c r="H12" s="81"/>
      <c r="I12" s="81"/>
      <c r="J12" s="89"/>
      <c r="K12" s="90"/>
    </row>
    <row r="13" spans="1:11" ht="22.5" customHeight="1">
      <c r="A13" s="138">
        <v>20805</v>
      </c>
      <c r="B13" s="139"/>
      <c r="C13" s="82" t="s">
        <v>303</v>
      </c>
      <c r="D13" s="81">
        <f t="shared" si="0"/>
        <v>25.45</v>
      </c>
      <c r="E13" s="81">
        <v>25.45</v>
      </c>
      <c r="F13" s="81"/>
      <c r="G13" s="81"/>
      <c r="H13" s="81"/>
      <c r="I13" s="81"/>
      <c r="J13" s="89"/>
      <c r="K13" s="90"/>
    </row>
    <row r="14" spans="1:11" ht="22.5" customHeight="1">
      <c r="A14" s="138">
        <v>2080502</v>
      </c>
      <c r="B14" s="139"/>
      <c r="C14" s="82" t="s">
        <v>304</v>
      </c>
      <c r="D14" s="81">
        <f t="shared" si="0"/>
        <v>25.45</v>
      </c>
      <c r="E14" s="113">
        <v>25.45</v>
      </c>
      <c r="F14" s="113"/>
      <c r="G14" s="113"/>
      <c r="H14" s="113"/>
      <c r="I14" s="113"/>
      <c r="J14" s="114"/>
      <c r="K14" s="90"/>
    </row>
    <row r="15" spans="1:11" ht="22.5" customHeight="1">
      <c r="A15" s="138">
        <v>210</v>
      </c>
      <c r="B15" s="139"/>
      <c r="C15" s="82" t="s">
        <v>305</v>
      </c>
      <c r="D15" s="81">
        <f t="shared" si="0"/>
        <v>10.2</v>
      </c>
      <c r="E15" s="113">
        <v>10.2</v>
      </c>
      <c r="F15" s="113"/>
      <c r="G15" s="113"/>
      <c r="H15" s="113"/>
      <c r="I15" s="113"/>
      <c r="J15" s="114"/>
      <c r="K15" s="90"/>
    </row>
    <row r="16" spans="1:11" ht="22.5" customHeight="1">
      <c r="A16" s="138">
        <v>21005</v>
      </c>
      <c r="B16" s="139"/>
      <c r="C16" s="82" t="s">
        <v>306</v>
      </c>
      <c r="D16" s="81">
        <f t="shared" si="0"/>
        <v>10.2</v>
      </c>
      <c r="E16" s="113">
        <v>10.2</v>
      </c>
      <c r="F16" s="113"/>
      <c r="G16" s="113"/>
      <c r="H16" s="113"/>
      <c r="I16" s="113"/>
      <c r="J16" s="114"/>
      <c r="K16" s="90"/>
    </row>
    <row r="17" spans="1:11" ht="22.5" customHeight="1">
      <c r="A17" s="138">
        <v>2100502</v>
      </c>
      <c r="B17" s="139"/>
      <c r="C17" s="82" t="s">
        <v>307</v>
      </c>
      <c r="D17" s="81">
        <f t="shared" si="0"/>
        <v>10.2</v>
      </c>
      <c r="E17" s="113">
        <v>10.2</v>
      </c>
      <c r="F17" s="113"/>
      <c r="G17" s="113"/>
      <c r="H17" s="113"/>
      <c r="I17" s="113"/>
      <c r="J17" s="114"/>
      <c r="K17" s="90"/>
    </row>
    <row r="18" spans="1:11" ht="22.5" customHeight="1">
      <c r="A18" s="142">
        <v>221</v>
      </c>
      <c r="B18" s="143"/>
      <c r="C18" s="82" t="s">
        <v>308</v>
      </c>
      <c r="D18" s="81">
        <f t="shared" si="0"/>
        <v>27.72</v>
      </c>
      <c r="E18" s="113">
        <v>27.72</v>
      </c>
      <c r="F18" s="113"/>
      <c r="G18" s="113"/>
      <c r="H18" s="113"/>
      <c r="I18" s="113"/>
      <c r="J18" s="114"/>
      <c r="K18" s="90"/>
    </row>
    <row r="19" spans="1:11" ht="22.5" customHeight="1">
      <c r="A19" s="138">
        <v>22102</v>
      </c>
      <c r="B19" s="139"/>
      <c r="C19" s="115" t="s">
        <v>309</v>
      </c>
      <c r="D19" s="81">
        <f t="shared" si="0"/>
        <v>27.72</v>
      </c>
      <c r="E19" s="113">
        <v>27.72</v>
      </c>
      <c r="F19" s="113"/>
      <c r="G19" s="113"/>
      <c r="H19" s="113"/>
      <c r="I19" s="113"/>
      <c r="J19" s="114"/>
      <c r="K19" s="90"/>
    </row>
    <row r="20" spans="1:11" ht="22.5" customHeight="1" thickBot="1">
      <c r="A20" s="140">
        <v>2210201</v>
      </c>
      <c r="B20" s="141"/>
      <c r="C20" s="112" t="s">
        <v>310</v>
      </c>
      <c r="D20" s="81">
        <f t="shared" si="0"/>
        <v>27.72</v>
      </c>
      <c r="E20" s="83">
        <v>27.72</v>
      </c>
      <c r="F20" s="83"/>
      <c r="G20" s="83"/>
      <c r="H20" s="83"/>
      <c r="I20" s="83"/>
      <c r="J20" s="91"/>
      <c r="K20" s="90"/>
    </row>
    <row r="21" spans="1:10" ht="30.75" customHeight="1">
      <c r="A21" s="144" t="s">
        <v>67</v>
      </c>
      <c r="B21" s="145"/>
      <c r="C21" s="145"/>
      <c r="D21" s="145"/>
      <c r="E21" s="145"/>
      <c r="F21" s="145"/>
      <c r="G21" s="145"/>
      <c r="H21" s="145"/>
      <c r="I21" s="145"/>
      <c r="J21" s="145"/>
    </row>
    <row r="22" ht="15">
      <c r="A22" s="92"/>
    </row>
    <row r="23" ht="15">
      <c r="A23" s="92"/>
    </row>
  </sheetData>
  <sheetProtection/>
  <mergeCells count="26">
    <mergeCell ref="A1:J1"/>
    <mergeCell ref="A4:C4"/>
    <mergeCell ref="A7:C7"/>
    <mergeCell ref="A8:C8"/>
    <mergeCell ref="H4:H6"/>
    <mergeCell ref="I4:I6"/>
    <mergeCell ref="J4:J6"/>
    <mergeCell ref="A5:B6"/>
    <mergeCell ref="A21:J21"/>
    <mergeCell ref="C5:C6"/>
    <mergeCell ref="D4:D6"/>
    <mergeCell ref="E4:E6"/>
    <mergeCell ref="F4:F6"/>
    <mergeCell ref="G4:G6"/>
    <mergeCell ref="A9:B9"/>
    <mergeCell ref="A10:B10"/>
    <mergeCell ref="A11:B11"/>
    <mergeCell ref="A12:B12"/>
    <mergeCell ref="A13:B13"/>
    <mergeCell ref="A20:B20"/>
    <mergeCell ref="A14:B14"/>
    <mergeCell ref="A15:B15"/>
    <mergeCell ref="A16:B16"/>
    <mergeCell ref="A17:B17"/>
    <mergeCell ref="A18:B18"/>
    <mergeCell ref="A19:B19"/>
  </mergeCells>
  <printOptions horizontalCentered="1"/>
  <pageMargins left="0.35" right="0.35" top="0.79" bottom="0.79" header="0.51" footer="0.2"/>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5"/>
  <sheetViews>
    <sheetView zoomScalePageLayoutView="0" workbookViewId="0" topLeftCell="A7">
      <selection activeCell="D25" sqref="D25"/>
    </sheetView>
  </sheetViews>
  <sheetFormatPr defaultColWidth="9.00390625" defaultRowHeight="14.25"/>
  <cols>
    <col min="1" max="1" width="5.625" style="77" customWidth="1"/>
    <col min="2" max="2" width="4.75390625" style="77" customWidth="1"/>
    <col min="3" max="3" width="33.625" style="77" customWidth="1"/>
    <col min="4" max="4" width="14.375" style="77" customWidth="1"/>
    <col min="5" max="9" width="14.625" style="77" customWidth="1"/>
    <col min="10" max="10" width="9.00390625" style="77" customWidth="1"/>
    <col min="11" max="11" width="12.625" style="77" customWidth="1"/>
    <col min="12" max="16384" width="9.00390625" style="77" customWidth="1"/>
  </cols>
  <sheetData>
    <row r="1" spans="1:9" s="74" customFormat="1" ht="20.25">
      <c r="A1" s="153" t="s">
        <v>68</v>
      </c>
      <c r="B1" s="153"/>
      <c r="C1" s="153"/>
      <c r="D1" s="153"/>
      <c r="E1" s="153"/>
      <c r="F1" s="153"/>
      <c r="G1" s="153"/>
      <c r="H1" s="153"/>
      <c r="I1" s="153"/>
    </row>
    <row r="2" spans="1:9" ht="15">
      <c r="A2" s="78"/>
      <c r="B2" s="78"/>
      <c r="C2" s="78"/>
      <c r="D2" s="78"/>
      <c r="E2" s="78"/>
      <c r="F2" s="78"/>
      <c r="G2" s="78"/>
      <c r="H2" s="78"/>
      <c r="I2" s="17" t="s">
        <v>69</v>
      </c>
    </row>
    <row r="3" spans="1:9" ht="15">
      <c r="A3" s="7" t="s">
        <v>299</v>
      </c>
      <c r="B3" s="78"/>
      <c r="C3" s="78"/>
      <c r="D3" s="78"/>
      <c r="E3" s="78"/>
      <c r="F3" s="79"/>
      <c r="G3" s="78"/>
      <c r="H3" s="78"/>
      <c r="I3" s="17" t="s">
        <v>2</v>
      </c>
    </row>
    <row r="4" spans="1:10" s="75" customFormat="1" ht="22.5" customHeight="1">
      <c r="A4" s="154" t="s">
        <v>5</v>
      </c>
      <c r="B4" s="155"/>
      <c r="C4" s="155"/>
      <c r="D4" s="148" t="s">
        <v>39</v>
      </c>
      <c r="E4" s="148" t="s">
        <v>70</v>
      </c>
      <c r="F4" s="170" t="s">
        <v>71</v>
      </c>
      <c r="G4" s="170" t="s">
        <v>72</v>
      </c>
      <c r="H4" s="176" t="s">
        <v>73</v>
      </c>
      <c r="I4" s="177" t="s">
        <v>74</v>
      </c>
      <c r="J4" s="86"/>
    </row>
    <row r="5" spans="1:10" s="75" customFormat="1" ht="22.5" customHeight="1">
      <c r="A5" s="164" t="s">
        <v>63</v>
      </c>
      <c r="B5" s="165"/>
      <c r="C5" s="146" t="s">
        <v>64</v>
      </c>
      <c r="D5" s="149"/>
      <c r="E5" s="149"/>
      <c r="F5" s="171"/>
      <c r="G5" s="171"/>
      <c r="H5" s="171"/>
      <c r="I5" s="178"/>
      <c r="J5" s="86"/>
    </row>
    <row r="6" spans="1:10" s="75" customFormat="1" ht="22.5" customHeight="1">
      <c r="A6" s="166"/>
      <c r="B6" s="167"/>
      <c r="C6" s="147"/>
      <c r="D6" s="147"/>
      <c r="E6" s="147"/>
      <c r="F6" s="172"/>
      <c r="G6" s="172"/>
      <c r="H6" s="172"/>
      <c r="I6" s="179"/>
      <c r="J6" s="86"/>
    </row>
    <row r="7" spans="1:10" s="76" customFormat="1" ht="22.5" customHeight="1">
      <c r="A7" s="173" t="s">
        <v>65</v>
      </c>
      <c r="B7" s="174"/>
      <c r="C7" s="175"/>
      <c r="D7" s="108" t="s">
        <v>9</v>
      </c>
      <c r="E7" s="108" t="s">
        <v>10</v>
      </c>
      <c r="F7" s="108" t="s">
        <v>18</v>
      </c>
      <c r="G7" s="80" t="s">
        <v>22</v>
      </c>
      <c r="H7" s="80" t="s">
        <v>26</v>
      </c>
      <c r="I7" s="87" t="s">
        <v>30</v>
      </c>
      <c r="J7" s="88"/>
    </row>
    <row r="8" spans="1:10" ht="22.5" customHeight="1">
      <c r="A8" s="159" t="s">
        <v>66</v>
      </c>
      <c r="B8" s="160"/>
      <c r="C8" s="161"/>
      <c r="D8" s="81">
        <f>D9+D13+D16+D19</f>
        <v>630.5500000000001</v>
      </c>
      <c r="E8" s="81">
        <f>E9+E13+E16+E19</f>
        <v>491.9</v>
      </c>
      <c r="F8" s="81">
        <f>F9+F13+F16+F19</f>
        <v>138.65</v>
      </c>
      <c r="G8" s="81"/>
      <c r="H8" s="81"/>
      <c r="I8" s="89"/>
      <c r="J8" s="90"/>
    </row>
    <row r="9" spans="1:10" ht="22.5" customHeight="1">
      <c r="A9" s="142">
        <v>201</v>
      </c>
      <c r="B9" s="143"/>
      <c r="C9" s="82" t="s">
        <v>300</v>
      </c>
      <c r="D9" s="81">
        <f>SUM(E9:F9)</f>
        <v>567.18</v>
      </c>
      <c r="E9" s="81">
        <v>428.53</v>
      </c>
      <c r="F9" s="81">
        <v>138.65</v>
      </c>
      <c r="G9" s="81"/>
      <c r="H9" s="81"/>
      <c r="I9" s="89"/>
      <c r="J9" s="90"/>
    </row>
    <row r="10" spans="1:10" ht="22.5" customHeight="1">
      <c r="A10" s="142">
        <v>20103</v>
      </c>
      <c r="B10" s="143"/>
      <c r="C10" s="82" t="s">
        <v>301</v>
      </c>
      <c r="D10" s="81">
        <f aca="true" t="shared" si="0" ref="D10:D21">SUM(E10:F10)</f>
        <v>567.18</v>
      </c>
      <c r="E10" s="81">
        <v>428.53</v>
      </c>
      <c r="F10" s="81">
        <v>138.65</v>
      </c>
      <c r="G10" s="81"/>
      <c r="H10" s="81"/>
      <c r="I10" s="89"/>
      <c r="J10" s="90"/>
    </row>
    <row r="11" spans="1:10" ht="22.5" customHeight="1">
      <c r="A11" s="142">
        <v>2010301</v>
      </c>
      <c r="B11" s="143"/>
      <c r="C11" s="82" t="s">
        <v>312</v>
      </c>
      <c r="D11" s="81">
        <f t="shared" si="0"/>
        <v>23.04</v>
      </c>
      <c r="E11" s="81"/>
      <c r="F11" s="81">
        <v>23.04</v>
      </c>
      <c r="G11" s="81"/>
      <c r="H11" s="81"/>
      <c r="I11" s="89"/>
      <c r="J11" s="90"/>
    </row>
    <row r="12" spans="1:10" ht="22.5" customHeight="1">
      <c r="A12" s="142">
        <v>2010399</v>
      </c>
      <c r="B12" s="143"/>
      <c r="C12" s="116" t="s">
        <v>311</v>
      </c>
      <c r="D12" s="81">
        <f t="shared" si="0"/>
        <v>544.14</v>
      </c>
      <c r="E12" s="81">
        <v>428.53</v>
      </c>
      <c r="F12" s="81">
        <v>115.61</v>
      </c>
      <c r="G12" s="81"/>
      <c r="H12" s="81"/>
      <c r="I12" s="89"/>
      <c r="J12" s="90"/>
    </row>
    <row r="13" spans="1:10" ht="22.5" customHeight="1">
      <c r="A13" s="138">
        <v>208</v>
      </c>
      <c r="B13" s="139"/>
      <c r="C13" s="82" t="s">
        <v>302</v>
      </c>
      <c r="D13" s="81">
        <f t="shared" si="0"/>
        <v>25.45</v>
      </c>
      <c r="E13" s="81">
        <v>25.45</v>
      </c>
      <c r="F13" s="81"/>
      <c r="G13" s="81"/>
      <c r="H13" s="81"/>
      <c r="I13" s="89"/>
      <c r="J13" s="90"/>
    </row>
    <row r="14" spans="1:10" ht="22.5" customHeight="1">
      <c r="A14" s="138">
        <v>20805</v>
      </c>
      <c r="B14" s="139"/>
      <c r="C14" s="82" t="s">
        <v>303</v>
      </c>
      <c r="D14" s="81">
        <f t="shared" si="0"/>
        <v>25.45</v>
      </c>
      <c r="E14" s="81">
        <v>25.45</v>
      </c>
      <c r="F14" s="81"/>
      <c r="G14" s="81"/>
      <c r="H14" s="81"/>
      <c r="I14" s="89"/>
      <c r="J14" s="90"/>
    </row>
    <row r="15" spans="1:10" ht="22.5" customHeight="1">
      <c r="A15" s="138">
        <v>2080502</v>
      </c>
      <c r="B15" s="139"/>
      <c r="C15" s="82" t="s">
        <v>304</v>
      </c>
      <c r="D15" s="81">
        <f t="shared" si="0"/>
        <v>25.45</v>
      </c>
      <c r="E15" s="113">
        <v>25.45</v>
      </c>
      <c r="F15" s="113"/>
      <c r="G15" s="113"/>
      <c r="H15" s="113"/>
      <c r="I15" s="114"/>
      <c r="J15" s="90"/>
    </row>
    <row r="16" spans="1:10" ht="22.5" customHeight="1">
      <c r="A16" s="138">
        <v>210</v>
      </c>
      <c r="B16" s="139"/>
      <c r="C16" s="82" t="s">
        <v>305</v>
      </c>
      <c r="D16" s="81">
        <f t="shared" si="0"/>
        <v>10.2</v>
      </c>
      <c r="E16" s="113">
        <v>10.2</v>
      </c>
      <c r="F16" s="113"/>
      <c r="G16" s="113"/>
      <c r="H16" s="113"/>
      <c r="I16" s="114"/>
      <c r="J16" s="90"/>
    </row>
    <row r="17" spans="1:10" ht="22.5" customHeight="1">
      <c r="A17" s="138">
        <v>21005</v>
      </c>
      <c r="B17" s="139"/>
      <c r="C17" s="82" t="s">
        <v>306</v>
      </c>
      <c r="D17" s="81">
        <f t="shared" si="0"/>
        <v>10.2</v>
      </c>
      <c r="E17" s="113">
        <v>10.2</v>
      </c>
      <c r="F17" s="113"/>
      <c r="G17" s="113"/>
      <c r="H17" s="113"/>
      <c r="I17" s="114"/>
      <c r="J17" s="90"/>
    </row>
    <row r="18" spans="1:10" ht="22.5" customHeight="1">
      <c r="A18" s="138">
        <v>2100502</v>
      </c>
      <c r="B18" s="139"/>
      <c r="C18" s="82" t="s">
        <v>307</v>
      </c>
      <c r="D18" s="81">
        <f t="shared" si="0"/>
        <v>10.2</v>
      </c>
      <c r="E18" s="113">
        <v>10.2</v>
      </c>
      <c r="F18" s="113"/>
      <c r="G18" s="113"/>
      <c r="H18" s="113"/>
      <c r="I18" s="114"/>
      <c r="J18" s="90"/>
    </row>
    <row r="19" spans="1:10" ht="22.5" customHeight="1">
      <c r="A19" s="142">
        <v>221</v>
      </c>
      <c r="B19" s="143"/>
      <c r="C19" s="112" t="s">
        <v>308</v>
      </c>
      <c r="D19" s="81">
        <f t="shared" si="0"/>
        <v>27.72</v>
      </c>
      <c r="E19" s="113">
        <v>27.72</v>
      </c>
      <c r="F19" s="113"/>
      <c r="G19" s="113"/>
      <c r="H19" s="113"/>
      <c r="I19" s="114"/>
      <c r="J19" s="90"/>
    </row>
    <row r="20" spans="1:10" ht="22.5" customHeight="1">
      <c r="A20" s="138">
        <v>22102</v>
      </c>
      <c r="B20" s="139"/>
      <c r="C20" s="82" t="s">
        <v>309</v>
      </c>
      <c r="D20" s="81">
        <f t="shared" si="0"/>
        <v>27.72</v>
      </c>
      <c r="E20" s="113">
        <v>27.72</v>
      </c>
      <c r="F20" s="113"/>
      <c r="G20" s="113"/>
      <c r="H20" s="113"/>
      <c r="I20" s="114"/>
      <c r="J20" s="90"/>
    </row>
    <row r="21" spans="1:10" ht="22.5" customHeight="1" thickBot="1">
      <c r="A21" s="168">
        <v>2210201</v>
      </c>
      <c r="B21" s="169"/>
      <c r="C21" s="112" t="s">
        <v>310</v>
      </c>
      <c r="D21" s="81">
        <f t="shared" si="0"/>
        <v>27.72</v>
      </c>
      <c r="E21" s="83">
        <v>27.72</v>
      </c>
      <c r="F21" s="83"/>
      <c r="G21" s="83"/>
      <c r="H21" s="83"/>
      <c r="I21" s="91"/>
      <c r="J21" s="90"/>
    </row>
    <row r="22" spans="1:9" ht="31.5" customHeight="1">
      <c r="A22" s="144" t="s">
        <v>75</v>
      </c>
      <c r="B22" s="145"/>
      <c r="C22" s="145"/>
      <c r="D22" s="145"/>
      <c r="E22" s="145"/>
      <c r="F22" s="145"/>
      <c r="G22" s="145"/>
      <c r="H22" s="145"/>
      <c r="I22" s="145"/>
    </row>
    <row r="23" ht="15">
      <c r="A23" s="84"/>
    </row>
    <row r="24" ht="15">
      <c r="A24" s="85"/>
    </row>
    <row r="25" ht="15">
      <c r="A25" s="85"/>
    </row>
  </sheetData>
  <sheetProtection/>
  <mergeCells count="26">
    <mergeCell ref="A12:B12"/>
    <mergeCell ref="A1:I1"/>
    <mergeCell ref="A4:C4"/>
    <mergeCell ref="A7:C7"/>
    <mergeCell ref="A8:C8"/>
    <mergeCell ref="H4:H6"/>
    <mergeCell ref="I4:I6"/>
    <mergeCell ref="A5:B6"/>
    <mergeCell ref="A22:I22"/>
    <mergeCell ref="C5:C6"/>
    <mergeCell ref="D4:D6"/>
    <mergeCell ref="E4:E6"/>
    <mergeCell ref="F4:F6"/>
    <mergeCell ref="G4:G6"/>
    <mergeCell ref="A9:B9"/>
    <mergeCell ref="A10:B10"/>
    <mergeCell ref="A11:B11"/>
    <mergeCell ref="A13:B13"/>
    <mergeCell ref="A14:B14"/>
    <mergeCell ref="A21:B21"/>
    <mergeCell ref="A19:B19"/>
    <mergeCell ref="A15:B15"/>
    <mergeCell ref="A16:B16"/>
    <mergeCell ref="A17:B17"/>
    <mergeCell ref="A18:B18"/>
    <mergeCell ref="A20:B20"/>
  </mergeCells>
  <printOptions horizontalCentered="1"/>
  <pageMargins left="0.35" right="0.35" top="0.79" bottom="0.79" header="0.51" footer="0.2"/>
  <pageSetup horizontalDpi="600" verticalDpi="600" orientation="landscape" paperSize="9" r:id="rId1"/>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34"/>
  <sheetViews>
    <sheetView zoomScaleSheetLayoutView="100" zoomScalePageLayoutView="0" workbookViewId="0" topLeftCell="A16">
      <selection activeCell="D35" sqref="D35"/>
    </sheetView>
  </sheetViews>
  <sheetFormatPr defaultColWidth="9.00390625" defaultRowHeight="14.25"/>
  <cols>
    <col min="1" max="1" width="36.375" style="41" customWidth="1"/>
    <col min="2" max="2" width="4.00390625" style="41" customWidth="1"/>
    <col min="3" max="3" width="15.625" style="41" customWidth="1"/>
    <col min="4" max="4" width="33.625" style="41" customWidth="1"/>
    <col min="5" max="5" width="3.50390625" style="41" customWidth="1"/>
    <col min="6" max="6" width="15.625" style="41" customWidth="1"/>
    <col min="7" max="7" width="13.875" style="41" customWidth="1"/>
    <col min="8" max="8" width="15.625" style="41" customWidth="1"/>
    <col min="9" max="10" width="9.00390625" style="42" customWidth="1"/>
    <col min="11" max="16384" width="9.00390625" style="41" customWidth="1"/>
  </cols>
  <sheetData>
    <row r="1" spans="1:10" s="39" customFormat="1" ht="18" customHeight="1">
      <c r="A1" s="131" t="s">
        <v>76</v>
      </c>
      <c r="B1" s="131"/>
      <c r="C1" s="131"/>
      <c r="D1" s="131"/>
      <c r="E1" s="131"/>
      <c r="F1" s="131"/>
      <c r="G1" s="131"/>
      <c r="H1" s="131"/>
      <c r="I1" s="72"/>
      <c r="J1" s="72"/>
    </row>
    <row r="2" spans="1:8" ht="9.75" customHeight="1">
      <c r="A2" s="44"/>
      <c r="B2" s="44"/>
      <c r="C2" s="44"/>
      <c r="D2" s="44"/>
      <c r="E2" s="44"/>
      <c r="F2" s="44"/>
      <c r="G2" s="44"/>
      <c r="H2" s="17" t="s">
        <v>77</v>
      </c>
    </row>
    <row r="3" spans="1:8" ht="15" customHeight="1">
      <c r="A3" s="7" t="s">
        <v>327</v>
      </c>
      <c r="B3" s="44"/>
      <c r="C3" s="44"/>
      <c r="D3" s="44"/>
      <c r="E3" s="44"/>
      <c r="F3" s="44"/>
      <c r="G3" s="44"/>
      <c r="H3" s="17" t="s">
        <v>2</v>
      </c>
    </row>
    <row r="4" spans="1:10" s="40" customFormat="1" ht="19.5" customHeight="1">
      <c r="A4" s="132" t="s">
        <v>3</v>
      </c>
      <c r="B4" s="133"/>
      <c r="C4" s="133"/>
      <c r="D4" s="134" t="s">
        <v>4</v>
      </c>
      <c r="E4" s="133"/>
      <c r="F4" s="180"/>
      <c r="G4" s="180"/>
      <c r="H4" s="135"/>
      <c r="I4" s="73"/>
      <c r="J4" s="73"/>
    </row>
    <row r="5" spans="1:10" s="40" customFormat="1" ht="31.5" customHeight="1">
      <c r="A5" s="96" t="s">
        <v>5</v>
      </c>
      <c r="B5" s="97" t="s">
        <v>6</v>
      </c>
      <c r="C5" s="45" t="s">
        <v>78</v>
      </c>
      <c r="D5" s="98" t="s">
        <v>5</v>
      </c>
      <c r="E5" s="97" t="s">
        <v>6</v>
      </c>
      <c r="F5" s="45" t="s">
        <v>66</v>
      </c>
      <c r="G5" s="46" t="s">
        <v>79</v>
      </c>
      <c r="H5" s="47" t="s">
        <v>80</v>
      </c>
      <c r="I5" s="73"/>
      <c r="J5" s="73"/>
    </row>
    <row r="6" spans="1:10" s="40" customFormat="1" ht="19.5" customHeight="1">
      <c r="A6" s="96" t="s">
        <v>8</v>
      </c>
      <c r="B6" s="45"/>
      <c r="C6" s="98" t="s">
        <v>9</v>
      </c>
      <c r="D6" s="98" t="s">
        <v>8</v>
      </c>
      <c r="E6" s="45"/>
      <c r="F6" s="48">
        <v>2</v>
      </c>
      <c r="G6" s="48">
        <v>3</v>
      </c>
      <c r="H6" s="49">
        <v>4</v>
      </c>
      <c r="I6" s="73"/>
      <c r="J6" s="73"/>
    </row>
    <row r="7" spans="1:10" s="40" customFormat="1" ht="19.5" customHeight="1">
      <c r="A7" s="100" t="s">
        <v>81</v>
      </c>
      <c r="B7" s="101" t="s">
        <v>9</v>
      </c>
      <c r="C7" s="51">
        <v>470.78</v>
      </c>
      <c r="D7" s="102" t="s">
        <v>12</v>
      </c>
      <c r="E7" s="52">
        <v>15</v>
      </c>
      <c r="F7" s="53">
        <v>407.41</v>
      </c>
      <c r="G7" s="53">
        <v>407.41</v>
      </c>
      <c r="H7" s="54"/>
      <c r="I7" s="73"/>
      <c r="J7" s="73"/>
    </row>
    <row r="8" spans="1:10" s="40" customFormat="1" ht="19.5" customHeight="1">
      <c r="A8" s="55" t="s">
        <v>82</v>
      </c>
      <c r="B8" s="101" t="s">
        <v>10</v>
      </c>
      <c r="C8" s="51"/>
      <c r="D8" s="102" t="s">
        <v>15</v>
      </c>
      <c r="E8" s="52">
        <v>16</v>
      </c>
      <c r="F8" s="53"/>
      <c r="G8" s="53"/>
      <c r="H8" s="54"/>
      <c r="I8" s="73"/>
      <c r="J8" s="73"/>
    </row>
    <row r="9" spans="1:10" s="40" customFormat="1" ht="19.5" customHeight="1">
      <c r="A9" s="55"/>
      <c r="B9" s="101" t="s">
        <v>18</v>
      </c>
      <c r="C9" s="51"/>
      <c r="D9" s="102" t="s">
        <v>19</v>
      </c>
      <c r="E9" s="52">
        <v>17</v>
      </c>
      <c r="F9" s="53"/>
      <c r="G9" s="53"/>
      <c r="H9" s="54"/>
      <c r="I9" s="73"/>
      <c r="J9" s="73"/>
    </row>
    <row r="10" spans="1:10" s="40" customFormat="1" ht="19.5" customHeight="1">
      <c r="A10" s="55"/>
      <c r="B10" s="101" t="s">
        <v>22</v>
      </c>
      <c r="C10" s="51"/>
      <c r="D10" s="102" t="s">
        <v>23</v>
      </c>
      <c r="E10" s="52">
        <v>18</v>
      </c>
      <c r="F10" s="53"/>
      <c r="G10" s="53"/>
      <c r="H10" s="54"/>
      <c r="I10" s="73"/>
      <c r="J10" s="73"/>
    </row>
    <row r="11" spans="1:10" s="40" customFormat="1" ht="19.5" customHeight="1">
      <c r="A11" s="55"/>
      <c r="B11" s="101" t="s">
        <v>26</v>
      </c>
      <c r="C11" s="51"/>
      <c r="D11" s="102" t="s">
        <v>27</v>
      </c>
      <c r="E11" s="52">
        <v>19</v>
      </c>
      <c r="F11" s="53"/>
      <c r="G11" s="53"/>
      <c r="H11" s="54"/>
      <c r="I11" s="73"/>
      <c r="J11" s="73"/>
    </row>
    <row r="12" spans="1:10" s="40" customFormat="1" ht="19.5" customHeight="1">
      <c r="A12" s="55"/>
      <c r="B12" s="101" t="s">
        <v>30</v>
      </c>
      <c r="C12" s="51"/>
      <c r="D12" s="102" t="s">
        <v>31</v>
      </c>
      <c r="E12" s="52">
        <v>20</v>
      </c>
      <c r="F12" s="53"/>
      <c r="G12" s="53"/>
      <c r="H12" s="54"/>
      <c r="I12" s="73"/>
      <c r="J12" s="73"/>
    </row>
    <row r="13" spans="1:10" s="40" customFormat="1" ht="19.5" customHeight="1">
      <c r="A13" s="55"/>
      <c r="B13" s="101"/>
      <c r="C13" s="51"/>
      <c r="D13" s="102" t="s">
        <v>284</v>
      </c>
      <c r="E13" s="52"/>
      <c r="F13" s="53"/>
      <c r="G13" s="53"/>
      <c r="H13" s="54"/>
      <c r="I13" s="73"/>
      <c r="J13" s="73"/>
    </row>
    <row r="14" spans="1:10" s="40" customFormat="1" ht="19.5" customHeight="1">
      <c r="A14" s="55"/>
      <c r="B14" s="101"/>
      <c r="C14" s="51"/>
      <c r="D14" s="102" t="s">
        <v>313</v>
      </c>
      <c r="E14" s="52"/>
      <c r="F14" s="53">
        <v>25.45</v>
      </c>
      <c r="G14" s="53">
        <v>25.45</v>
      </c>
      <c r="H14" s="54"/>
      <c r="I14" s="73"/>
      <c r="J14" s="73"/>
    </row>
    <row r="15" spans="1:10" s="40" customFormat="1" ht="19.5" customHeight="1">
      <c r="A15" s="55"/>
      <c r="B15" s="101"/>
      <c r="C15" s="51"/>
      <c r="D15" s="102" t="s">
        <v>314</v>
      </c>
      <c r="E15" s="52"/>
      <c r="F15" s="118">
        <v>10.2</v>
      </c>
      <c r="G15" s="118">
        <v>10.2</v>
      </c>
      <c r="H15" s="54"/>
      <c r="I15" s="73"/>
      <c r="J15" s="73"/>
    </row>
    <row r="16" spans="1:10" s="40" customFormat="1" ht="19.5" customHeight="1">
      <c r="A16" s="55"/>
      <c r="B16" s="101"/>
      <c r="C16" s="51"/>
      <c r="D16" s="117" t="s">
        <v>315</v>
      </c>
      <c r="E16" s="52"/>
      <c r="F16" s="53"/>
      <c r="G16" s="53"/>
      <c r="H16" s="54"/>
      <c r="I16" s="73"/>
      <c r="J16" s="73"/>
    </row>
    <row r="17" spans="1:10" s="40" customFormat="1" ht="19.5" customHeight="1">
      <c r="A17" s="55"/>
      <c r="B17" s="101"/>
      <c r="C17" s="51"/>
      <c r="D17" s="117" t="s">
        <v>316</v>
      </c>
      <c r="E17" s="52"/>
      <c r="F17" s="53"/>
      <c r="G17" s="53"/>
      <c r="H17" s="54"/>
      <c r="I17" s="73"/>
      <c r="J17" s="73"/>
    </row>
    <row r="18" spans="1:10" s="40" customFormat="1" ht="19.5" customHeight="1">
      <c r="A18" s="55"/>
      <c r="B18" s="101"/>
      <c r="C18" s="51"/>
      <c r="D18" s="117" t="s">
        <v>317</v>
      </c>
      <c r="E18" s="52"/>
      <c r="F18" s="53"/>
      <c r="G18" s="53"/>
      <c r="H18" s="54"/>
      <c r="I18" s="73"/>
      <c r="J18" s="73"/>
    </row>
    <row r="19" spans="1:10" s="40" customFormat="1" ht="19.5" customHeight="1">
      <c r="A19" s="55"/>
      <c r="B19" s="101"/>
      <c r="C19" s="51"/>
      <c r="D19" s="117" t="s">
        <v>318</v>
      </c>
      <c r="E19" s="52"/>
      <c r="F19" s="53"/>
      <c r="G19" s="53"/>
      <c r="H19" s="54"/>
      <c r="I19" s="73"/>
      <c r="J19" s="73"/>
    </row>
    <row r="20" spans="1:10" s="40" customFormat="1" ht="19.5" customHeight="1">
      <c r="A20" s="55"/>
      <c r="B20" s="101"/>
      <c r="C20" s="51"/>
      <c r="D20" s="117" t="s">
        <v>319</v>
      </c>
      <c r="E20" s="52"/>
      <c r="F20" s="53"/>
      <c r="G20" s="53"/>
      <c r="H20" s="54"/>
      <c r="I20" s="73"/>
      <c r="J20" s="73"/>
    </row>
    <row r="21" spans="1:10" s="40" customFormat="1" ht="19.5" customHeight="1">
      <c r="A21" s="55"/>
      <c r="B21" s="101"/>
      <c r="C21" s="51"/>
      <c r="D21" s="117" t="s">
        <v>320</v>
      </c>
      <c r="E21" s="52"/>
      <c r="F21" s="53"/>
      <c r="G21" s="53"/>
      <c r="H21" s="54"/>
      <c r="I21" s="73"/>
      <c r="J21" s="73"/>
    </row>
    <row r="22" spans="1:10" s="40" customFormat="1" ht="19.5" customHeight="1">
      <c r="A22" s="55"/>
      <c r="B22" s="101"/>
      <c r="C22" s="51"/>
      <c r="D22" s="117" t="s">
        <v>321</v>
      </c>
      <c r="E22" s="52"/>
      <c r="F22" s="53"/>
      <c r="G22" s="53"/>
      <c r="H22" s="54"/>
      <c r="I22" s="73"/>
      <c r="J22" s="73"/>
    </row>
    <row r="23" spans="1:10" s="40" customFormat="1" ht="19.5" customHeight="1">
      <c r="A23" s="55"/>
      <c r="B23" s="101"/>
      <c r="C23" s="51"/>
      <c r="D23" s="117" t="s">
        <v>322</v>
      </c>
      <c r="E23" s="52"/>
      <c r="F23" s="53"/>
      <c r="G23" s="53"/>
      <c r="H23" s="54"/>
      <c r="I23" s="73"/>
      <c r="J23" s="73"/>
    </row>
    <row r="24" spans="1:10" s="40" customFormat="1" ht="19.5" customHeight="1">
      <c r="A24" s="55"/>
      <c r="B24" s="101"/>
      <c r="C24" s="51"/>
      <c r="D24" s="117" t="s">
        <v>323</v>
      </c>
      <c r="E24" s="52"/>
      <c r="F24" s="53"/>
      <c r="G24" s="53"/>
      <c r="H24" s="54"/>
      <c r="I24" s="73"/>
      <c r="J24" s="73"/>
    </row>
    <row r="25" spans="1:10" s="40" customFormat="1" ht="19.5" customHeight="1">
      <c r="A25" s="55"/>
      <c r="B25" s="101"/>
      <c r="C25" s="51"/>
      <c r="D25" s="117" t="s">
        <v>324</v>
      </c>
      <c r="E25" s="52"/>
      <c r="F25" s="53">
        <v>27.72</v>
      </c>
      <c r="G25" s="53">
        <v>27.72</v>
      </c>
      <c r="H25" s="54"/>
      <c r="I25" s="73"/>
      <c r="J25" s="73"/>
    </row>
    <row r="26" spans="1:10" s="40" customFormat="1" ht="19.5" customHeight="1">
      <c r="A26" s="55"/>
      <c r="B26" s="101"/>
      <c r="C26" s="51"/>
      <c r="D26" s="117" t="s">
        <v>325</v>
      </c>
      <c r="E26" s="52"/>
      <c r="F26" s="53"/>
      <c r="G26" s="53"/>
      <c r="H26" s="54"/>
      <c r="I26" s="73"/>
      <c r="J26" s="73"/>
    </row>
    <row r="27" spans="1:10" s="40" customFormat="1" ht="19.5" customHeight="1">
      <c r="A27" s="55"/>
      <c r="B27" s="101" t="s">
        <v>33</v>
      </c>
      <c r="C27" s="51"/>
      <c r="D27" s="117" t="s">
        <v>326</v>
      </c>
      <c r="E27" s="52">
        <v>21</v>
      </c>
      <c r="F27" s="53"/>
      <c r="G27" s="53"/>
      <c r="H27" s="54"/>
      <c r="I27" s="73"/>
      <c r="J27" s="73"/>
    </row>
    <row r="28" spans="1:10" s="40" customFormat="1" ht="19.5" customHeight="1">
      <c r="A28" s="103" t="s">
        <v>37</v>
      </c>
      <c r="B28" s="101" t="s">
        <v>38</v>
      </c>
      <c r="C28" s="51">
        <v>470.78</v>
      </c>
      <c r="D28" s="104" t="s">
        <v>39</v>
      </c>
      <c r="E28" s="52">
        <v>23</v>
      </c>
      <c r="F28" s="58"/>
      <c r="G28" s="52"/>
      <c r="H28" s="60"/>
      <c r="I28" s="73"/>
      <c r="J28" s="73"/>
    </row>
    <row r="29" spans="1:10" s="40" customFormat="1" ht="19.5" customHeight="1">
      <c r="A29" s="61" t="s">
        <v>83</v>
      </c>
      <c r="B29" s="101" t="s">
        <v>42</v>
      </c>
      <c r="C29" s="51"/>
      <c r="D29" s="62" t="s">
        <v>84</v>
      </c>
      <c r="E29" s="52">
        <v>24</v>
      </c>
      <c r="F29" s="58"/>
      <c r="G29" s="52"/>
      <c r="H29" s="63"/>
      <c r="I29" s="73"/>
      <c r="J29" s="73"/>
    </row>
    <row r="30" spans="1:10" s="40" customFormat="1" ht="19.5" customHeight="1">
      <c r="A30" s="61" t="s">
        <v>85</v>
      </c>
      <c r="B30" s="101" t="s">
        <v>46</v>
      </c>
      <c r="C30" s="51"/>
      <c r="D30" s="57"/>
      <c r="E30" s="52">
        <v>25</v>
      </c>
      <c r="F30" s="58"/>
      <c r="G30" s="52"/>
      <c r="H30" s="63"/>
      <c r="I30" s="73"/>
      <c r="J30" s="73"/>
    </row>
    <row r="31" spans="1:10" s="40" customFormat="1" ht="19.5" customHeight="1">
      <c r="A31" s="64" t="s">
        <v>86</v>
      </c>
      <c r="B31" s="101" t="s">
        <v>49</v>
      </c>
      <c r="C31" s="65"/>
      <c r="D31" s="66"/>
      <c r="E31" s="52">
        <v>26</v>
      </c>
      <c r="F31" s="67"/>
      <c r="G31" s="52"/>
      <c r="H31" s="68"/>
      <c r="I31" s="73"/>
      <c r="J31" s="73"/>
    </row>
    <row r="32" spans="1:10" s="40" customFormat="1" ht="19.5" customHeight="1">
      <c r="A32" s="64"/>
      <c r="B32" s="101" t="s">
        <v>52</v>
      </c>
      <c r="C32" s="65"/>
      <c r="D32" s="66"/>
      <c r="E32" s="52">
        <v>27</v>
      </c>
      <c r="F32" s="67"/>
      <c r="G32" s="52"/>
      <c r="H32" s="68"/>
      <c r="I32" s="73"/>
      <c r="J32" s="73"/>
    </row>
    <row r="33" spans="1:8" ht="19.5" customHeight="1">
      <c r="A33" s="105" t="s">
        <v>51</v>
      </c>
      <c r="B33" s="101" t="s">
        <v>13</v>
      </c>
      <c r="C33" s="69">
        <v>470.78</v>
      </c>
      <c r="D33" s="106" t="s">
        <v>51</v>
      </c>
      <c r="E33" s="52">
        <v>28</v>
      </c>
      <c r="F33" s="67">
        <v>470.78</v>
      </c>
      <c r="G33" s="70">
        <v>470.78</v>
      </c>
      <c r="H33" s="71"/>
    </row>
    <row r="34" spans="1:8" ht="29.25" customHeight="1">
      <c r="A34" s="136" t="s">
        <v>87</v>
      </c>
      <c r="B34" s="137"/>
      <c r="C34" s="137"/>
      <c r="D34" s="137"/>
      <c r="E34" s="137"/>
      <c r="F34" s="137"/>
      <c r="G34" s="181"/>
      <c r="H34" s="137"/>
    </row>
  </sheetData>
  <sheetProtection/>
  <mergeCells count="4">
    <mergeCell ref="A1:H1"/>
    <mergeCell ref="A4:C4"/>
    <mergeCell ref="D4:H4"/>
    <mergeCell ref="A34:H34"/>
  </mergeCells>
  <printOptions horizontalCentered="1"/>
  <pageMargins left="0.35" right="0.35" top="0.59" bottom="0.79" header="0.51" footer="0.2"/>
  <pageSetup fitToHeight="1" fitToWidth="1" horizontalDpi="600" verticalDpi="600" orientation="landscape" paperSize="9" scale="76"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6"/>
  <sheetViews>
    <sheetView zoomScalePageLayoutView="0" workbookViewId="0" topLeftCell="C1">
      <selection activeCell="A3" sqref="A3"/>
    </sheetView>
  </sheetViews>
  <sheetFormatPr defaultColWidth="9.00390625" defaultRowHeight="14.25"/>
  <cols>
    <col min="1" max="2" width="4.625" style="5" customWidth="1"/>
    <col min="3" max="3" width="36.875" style="5" customWidth="1"/>
    <col min="4" max="6" width="32.625" style="5" customWidth="1"/>
    <col min="7" max="16384" width="9.00390625" style="5" customWidth="1"/>
  </cols>
  <sheetData>
    <row r="1" spans="1:6" s="1" customFormat="1" ht="30" customHeight="1">
      <c r="A1" s="197" t="s">
        <v>88</v>
      </c>
      <c r="B1" s="197"/>
      <c r="C1" s="197"/>
      <c r="D1" s="197"/>
      <c r="E1" s="197"/>
      <c r="F1" s="197"/>
    </row>
    <row r="2" spans="1:6" s="2" customFormat="1" ht="10.5" customHeight="1">
      <c r="A2" s="6"/>
      <c r="B2" s="6"/>
      <c r="C2" s="6"/>
      <c r="F2" s="17" t="s">
        <v>89</v>
      </c>
    </row>
    <row r="3" spans="1:6" s="2" customFormat="1" ht="15" customHeight="1">
      <c r="A3" s="7" t="s">
        <v>299</v>
      </c>
      <c r="B3" s="6"/>
      <c r="C3" s="6"/>
      <c r="D3" s="8"/>
      <c r="E3" s="8"/>
      <c r="F3" s="17" t="s">
        <v>2</v>
      </c>
    </row>
    <row r="4" spans="1:6" s="3" customFormat="1" ht="20.25" customHeight="1">
      <c r="A4" s="198" t="s">
        <v>90</v>
      </c>
      <c r="B4" s="199"/>
      <c r="C4" s="199"/>
      <c r="D4" s="187" t="s">
        <v>39</v>
      </c>
      <c r="E4" s="190" t="s">
        <v>91</v>
      </c>
      <c r="F4" s="193" t="s">
        <v>71</v>
      </c>
    </row>
    <row r="5" spans="1:6" s="3" customFormat="1" ht="24.75" customHeight="1">
      <c r="A5" s="196" t="s">
        <v>63</v>
      </c>
      <c r="B5" s="186"/>
      <c r="C5" s="186" t="s">
        <v>64</v>
      </c>
      <c r="D5" s="188"/>
      <c r="E5" s="191"/>
      <c r="F5" s="194"/>
    </row>
    <row r="6" spans="1:6" s="3" customFormat="1" ht="18" customHeight="1">
      <c r="A6" s="196"/>
      <c r="B6" s="186"/>
      <c r="C6" s="186"/>
      <c r="D6" s="188"/>
      <c r="E6" s="191"/>
      <c r="F6" s="194"/>
    </row>
    <row r="7" spans="1:6" s="3" customFormat="1" ht="22.5" customHeight="1">
      <c r="A7" s="196"/>
      <c r="B7" s="186"/>
      <c r="C7" s="186"/>
      <c r="D7" s="189"/>
      <c r="E7" s="192"/>
      <c r="F7" s="195"/>
    </row>
    <row r="8" spans="1:6" s="3" customFormat="1" ht="22.5" customHeight="1">
      <c r="A8" s="200" t="s">
        <v>65</v>
      </c>
      <c r="B8" s="201"/>
      <c r="C8" s="202"/>
      <c r="D8" s="10">
        <v>1</v>
      </c>
      <c r="E8" s="10">
        <v>2</v>
      </c>
      <c r="F8" s="18">
        <v>3</v>
      </c>
    </row>
    <row r="9" spans="1:6" s="3" customFormat="1" ht="22.5" customHeight="1">
      <c r="A9" s="200" t="s">
        <v>66</v>
      </c>
      <c r="B9" s="201"/>
      <c r="C9" s="202"/>
      <c r="D9" s="12">
        <f>SUM(E9:F9)</f>
        <v>470.78</v>
      </c>
      <c r="E9" s="12">
        <f>E10+E13+E16+E19</f>
        <v>436.78</v>
      </c>
      <c r="F9" s="19">
        <v>34</v>
      </c>
    </row>
    <row r="10" spans="1:6" s="3" customFormat="1" ht="22.5" customHeight="1">
      <c r="A10" s="142">
        <v>201</v>
      </c>
      <c r="B10" s="143"/>
      <c r="C10" s="82" t="s">
        <v>300</v>
      </c>
      <c r="D10" s="12">
        <f aca="true" t="shared" si="0" ref="D10:D21">SUM(E10:F10)</f>
        <v>407.41</v>
      </c>
      <c r="E10" s="12">
        <v>373.41</v>
      </c>
      <c r="F10" s="19">
        <v>34</v>
      </c>
    </row>
    <row r="11" spans="1:6" s="3" customFormat="1" ht="22.5" customHeight="1">
      <c r="A11" s="142">
        <v>20103</v>
      </c>
      <c r="B11" s="143"/>
      <c r="C11" s="82" t="s">
        <v>301</v>
      </c>
      <c r="D11" s="12">
        <f t="shared" si="0"/>
        <v>407.41</v>
      </c>
      <c r="E11" s="12">
        <v>373.41</v>
      </c>
      <c r="F11" s="19">
        <v>34</v>
      </c>
    </row>
    <row r="12" spans="1:6" s="3" customFormat="1" ht="22.5" customHeight="1">
      <c r="A12" s="142">
        <v>2010399</v>
      </c>
      <c r="B12" s="143"/>
      <c r="C12" s="116" t="s">
        <v>311</v>
      </c>
      <c r="D12" s="12">
        <f t="shared" si="0"/>
        <v>407.41</v>
      </c>
      <c r="E12" s="12">
        <v>373.41</v>
      </c>
      <c r="F12" s="19">
        <v>34</v>
      </c>
    </row>
    <row r="13" spans="1:6" s="3" customFormat="1" ht="22.5" customHeight="1">
      <c r="A13" s="142">
        <v>208</v>
      </c>
      <c r="B13" s="143">
        <v>208</v>
      </c>
      <c r="C13" s="82" t="s">
        <v>302</v>
      </c>
      <c r="D13" s="12">
        <f t="shared" si="0"/>
        <v>25.45</v>
      </c>
      <c r="E13" s="12">
        <v>25.45</v>
      </c>
      <c r="F13" s="19"/>
    </row>
    <row r="14" spans="1:6" s="3" customFormat="1" ht="22.5" customHeight="1">
      <c r="A14" s="142">
        <v>20805</v>
      </c>
      <c r="B14" s="143">
        <v>20805</v>
      </c>
      <c r="C14" s="82" t="s">
        <v>303</v>
      </c>
      <c r="D14" s="12">
        <f t="shared" si="0"/>
        <v>25.45</v>
      </c>
      <c r="E14" s="12">
        <v>25.45</v>
      </c>
      <c r="F14" s="19"/>
    </row>
    <row r="15" spans="1:6" s="3" customFormat="1" ht="22.5" customHeight="1">
      <c r="A15" s="142">
        <v>2080502</v>
      </c>
      <c r="B15" s="143">
        <v>2080502</v>
      </c>
      <c r="C15" s="82" t="s">
        <v>304</v>
      </c>
      <c r="D15" s="12">
        <f t="shared" si="0"/>
        <v>25.45</v>
      </c>
      <c r="E15" s="12">
        <v>25.45</v>
      </c>
      <c r="F15" s="19"/>
    </row>
    <row r="16" spans="1:6" s="3" customFormat="1" ht="22.5" customHeight="1">
      <c r="A16" s="142">
        <v>210</v>
      </c>
      <c r="B16" s="143">
        <v>210</v>
      </c>
      <c r="C16" s="82" t="s">
        <v>305</v>
      </c>
      <c r="D16" s="12">
        <f t="shared" si="0"/>
        <v>10.2</v>
      </c>
      <c r="E16" s="120">
        <v>10.2</v>
      </c>
      <c r="F16" s="19"/>
    </row>
    <row r="17" spans="1:6" s="3" customFormat="1" ht="22.5" customHeight="1">
      <c r="A17" s="142">
        <v>21005</v>
      </c>
      <c r="B17" s="143">
        <v>21005</v>
      </c>
      <c r="C17" s="82" t="s">
        <v>306</v>
      </c>
      <c r="D17" s="12">
        <f t="shared" si="0"/>
        <v>10.2</v>
      </c>
      <c r="E17" s="120">
        <v>10.2</v>
      </c>
      <c r="F17" s="19"/>
    </row>
    <row r="18" spans="1:6" s="4" customFormat="1" ht="22.5" customHeight="1">
      <c r="A18" s="142">
        <v>2100502</v>
      </c>
      <c r="B18" s="143">
        <v>2100502</v>
      </c>
      <c r="C18" s="82" t="s">
        <v>307</v>
      </c>
      <c r="D18" s="12">
        <f t="shared" si="0"/>
        <v>10.2</v>
      </c>
      <c r="E18" s="120">
        <v>10.2</v>
      </c>
      <c r="F18" s="20"/>
    </row>
    <row r="19" spans="1:6" s="4" customFormat="1" ht="22.5" customHeight="1">
      <c r="A19" s="143">
        <v>221</v>
      </c>
      <c r="B19" s="143"/>
      <c r="C19" s="82" t="s">
        <v>308</v>
      </c>
      <c r="D19" s="12">
        <f t="shared" si="0"/>
        <v>27.72</v>
      </c>
      <c r="E19" s="121">
        <v>27.72</v>
      </c>
      <c r="F19" s="20"/>
    </row>
    <row r="20" spans="1:6" s="4" customFormat="1" ht="22.5" customHeight="1">
      <c r="A20" s="142">
        <v>22102</v>
      </c>
      <c r="B20" s="143"/>
      <c r="C20" s="115" t="s">
        <v>309</v>
      </c>
      <c r="D20" s="12">
        <f t="shared" si="0"/>
        <v>27.72</v>
      </c>
      <c r="E20" s="121">
        <v>27.72</v>
      </c>
      <c r="F20" s="20"/>
    </row>
    <row r="21" spans="1:6" s="4" customFormat="1" ht="22.5" customHeight="1" thickBot="1">
      <c r="A21" s="182">
        <v>2210201</v>
      </c>
      <c r="B21" s="183"/>
      <c r="C21" s="119" t="s">
        <v>310</v>
      </c>
      <c r="D21" s="12">
        <f t="shared" si="0"/>
        <v>27.72</v>
      </c>
      <c r="E21" s="122">
        <v>27.72</v>
      </c>
      <c r="F21" s="21"/>
    </row>
    <row r="22" spans="1:6" ht="32.25" customHeight="1">
      <c r="A22" s="184" t="s">
        <v>92</v>
      </c>
      <c r="B22" s="185"/>
      <c r="C22" s="185"/>
      <c r="D22" s="185"/>
      <c r="E22" s="185"/>
      <c r="F22" s="185"/>
    </row>
    <row r="23" ht="15">
      <c r="A23" s="16"/>
    </row>
    <row r="24" ht="15">
      <c r="A24" s="16"/>
    </row>
    <row r="25" ht="15">
      <c r="A25" s="16"/>
    </row>
    <row r="26" ht="15">
      <c r="A26" s="16"/>
    </row>
  </sheetData>
  <sheetProtection/>
  <mergeCells count="22">
    <mergeCell ref="A10:B10"/>
    <mergeCell ref="A11:B11"/>
    <mergeCell ref="A12:B12"/>
    <mergeCell ref="A17:B17"/>
    <mergeCell ref="A13:B13"/>
    <mergeCell ref="A14:B14"/>
    <mergeCell ref="A15:B15"/>
    <mergeCell ref="A16:B16"/>
    <mergeCell ref="A1:F1"/>
    <mergeCell ref="A4:C4"/>
    <mergeCell ref="A8:C8"/>
    <mergeCell ref="A9:C9"/>
    <mergeCell ref="A21:B21"/>
    <mergeCell ref="A22:F22"/>
    <mergeCell ref="C5:C7"/>
    <mergeCell ref="D4:D7"/>
    <mergeCell ref="E4:E7"/>
    <mergeCell ref="F4:F7"/>
    <mergeCell ref="A5:B7"/>
    <mergeCell ref="A18:B18"/>
    <mergeCell ref="A19:B19"/>
    <mergeCell ref="A20:B20"/>
  </mergeCells>
  <printOptions horizontalCentered="1"/>
  <pageMargins left="0.35" right="0.35" top="0.79" bottom="0.79" header="0.51" footer="0.2"/>
  <pageSetup fitToHeight="1" fitToWidth="1" horizontalDpi="600" verticalDpi="600" orientation="landscape" paperSize="9" scale="91"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7"/>
  <sheetViews>
    <sheetView zoomScalePageLayoutView="0" workbookViewId="0" topLeftCell="A7">
      <selection activeCell="A36" sqref="A36:I36"/>
    </sheetView>
  </sheetViews>
  <sheetFormatPr defaultColWidth="8.75390625" defaultRowHeight="14.25"/>
  <cols>
    <col min="1" max="1" width="9.125" style="26" customWidth="1"/>
    <col min="2" max="2" width="26.875" style="26" customWidth="1"/>
    <col min="3" max="3" width="12.00390625" style="26" customWidth="1"/>
    <col min="4" max="4" width="9.125" style="26" customWidth="1"/>
    <col min="5" max="5" width="19.00390625" style="26" bestFit="1" customWidth="1"/>
    <col min="6" max="6" width="12.00390625" style="26" customWidth="1"/>
    <col min="7" max="7" width="9.125" style="26" customWidth="1"/>
    <col min="8" max="8" width="22.625" style="26" bestFit="1" customWidth="1"/>
    <col min="9" max="9" width="10.50390625" style="26" customWidth="1"/>
    <col min="10" max="16384" width="8.75390625" style="26" customWidth="1"/>
  </cols>
  <sheetData>
    <row r="1" spans="1:9" ht="20.25" customHeight="1">
      <c r="A1" s="197" t="s">
        <v>93</v>
      </c>
      <c r="B1" s="197"/>
      <c r="C1" s="197"/>
      <c r="D1" s="197"/>
      <c r="E1" s="197"/>
      <c r="F1" s="197"/>
      <c r="G1" s="197"/>
      <c r="H1" s="197"/>
      <c r="I1" s="197"/>
    </row>
    <row r="2" spans="1:9" s="27" customFormat="1" ht="15.75" customHeight="1">
      <c r="A2" s="30"/>
      <c r="B2" s="30"/>
      <c r="C2" s="30"/>
      <c r="I2" s="35" t="s">
        <v>94</v>
      </c>
    </row>
    <row r="3" spans="1:9" s="28" customFormat="1" ht="15" customHeight="1">
      <c r="A3" s="123" t="s">
        <v>299</v>
      </c>
      <c r="I3" s="36" t="s">
        <v>2</v>
      </c>
    </row>
    <row r="4" spans="1:9" s="29" customFormat="1" ht="15" customHeight="1">
      <c r="A4" s="207" t="s">
        <v>95</v>
      </c>
      <c r="B4" s="208"/>
      <c r="C4" s="208"/>
      <c r="D4" s="208" t="s">
        <v>96</v>
      </c>
      <c r="E4" s="208"/>
      <c r="F4" s="208"/>
      <c r="G4" s="208"/>
      <c r="H4" s="208"/>
      <c r="I4" s="209"/>
    </row>
    <row r="5" spans="1:9" s="29" customFormat="1" ht="15" customHeight="1">
      <c r="A5" s="204" t="s">
        <v>97</v>
      </c>
      <c r="B5" s="205" t="s">
        <v>64</v>
      </c>
      <c r="C5" s="205" t="s">
        <v>78</v>
      </c>
      <c r="D5" s="204" t="s">
        <v>97</v>
      </c>
      <c r="E5" s="205" t="s">
        <v>64</v>
      </c>
      <c r="F5" s="205" t="s">
        <v>78</v>
      </c>
      <c r="G5" s="204" t="s">
        <v>97</v>
      </c>
      <c r="H5" s="205" t="s">
        <v>64</v>
      </c>
      <c r="I5" s="206" t="s">
        <v>78</v>
      </c>
    </row>
    <row r="6" spans="1:9" s="29" customFormat="1" ht="15" customHeight="1">
      <c r="A6" s="204"/>
      <c r="B6" s="205"/>
      <c r="C6" s="205"/>
      <c r="D6" s="204"/>
      <c r="E6" s="205"/>
      <c r="F6" s="205"/>
      <c r="G6" s="204"/>
      <c r="H6" s="205"/>
      <c r="I6" s="206"/>
    </row>
    <row r="7" spans="1:9" s="29" customFormat="1" ht="13.5" customHeight="1">
      <c r="A7" s="31" t="s">
        <v>98</v>
      </c>
      <c r="B7" s="32" t="s">
        <v>99</v>
      </c>
      <c r="C7" s="33">
        <f>SUM(C8:C16)</f>
        <v>302.78000000000003</v>
      </c>
      <c r="D7" s="32" t="s">
        <v>100</v>
      </c>
      <c r="E7" s="32" t="s">
        <v>101</v>
      </c>
      <c r="F7" s="33">
        <f>SUM(F8:F34)</f>
        <v>18.74</v>
      </c>
      <c r="G7" s="32" t="s">
        <v>102</v>
      </c>
      <c r="H7" s="32" t="s">
        <v>103</v>
      </c>
      <c r="I7" s="37">
        <v>10.16</v>
      </c>
    </row>
    <row r="8" spans="1:9" s="29" customFormat="1" ht="13.5" customHeight="1">
      <c r="A8" s="31" t="s">
        <v>104</v>
      </c>
      <c r="B8" s="32" t="s">
        <v>105</v>
      </c>
      <c r="C8" s="33">
        <v>107.91</v>
      </c>
      <c r="D8" s="32" t="s">
        <v>106</v>
      </c>
      <c r="E8" s="32" t="s">
        <v>107</v>
      </c>
      <c r="F8" s="33">
        <v>4.1</v>
      </c>
      <c r="G8" s="32" t="s">
        <v>108</v>
      </c>
      <c r="H8" s="32" t="s">
        <v>109</v>
      </c>
      <c r="I8" s="37"/>
    </row>
    <row r="9" spans="1:9" s="29" customFormat="1" ht="13.5" customHeight="1">
      <c r="A9" s="31" t="s">
        <v>110</v>
      </c>
      <c r="B9" s="32" t="s">
        <v>111</v>
      </c>
      <c r="C9" s="33">
        <v>81.43</v>
      </c>
      <c r="D9" s="32" t="s">
        <v>112</v>
      </c>
      <c r="E9" s="32" t="s">
        <v>113</v>
      </c>
      <c r="F9" s="33"/>
      <c r="G9" s="32" t="s">
        <v>114</v>
      </c>
      <c r="H9" s="32" t="s">
        <v>115</v>
      </c>
      <c r="I9" s="37">
        <v>10.16</v>
      </c>
    </row>
    <row r="10" spans="1:9" s="29" customFormat="1" ht="13.5" customHeight="1">
      <c r="A10" s="31" t="s">
        <v>116</v>
      </c>
      <c r="B10" s="32" t="s">
        <v>117</v>
      </c>
      <c r="C10" s="33">
        <v>37.43</v>
      </c>
      <c r="D10" s="32" t="s">
        <v>118</v>
      </c>
      <c r="E10" s="32" t="s">
        <v>119</v>
      </c>
      <c r="F10" s="33"/>
      <c r="G10" s="32" t="s">
        <v>120</v>
      </c>
      <c r="H10" s="32" t="s">
        <v>121</v>
      </c>
      <c r="I10" s="37"/>
    </row>
    <row r="11" spans="1:9" s="29" customFormat="1" ht="13.5" customHeight="1">
      <c r="A11" s="31" t="s">
        <v>122</v>
      </c>
      <c r="B11" s="32" t="s">
        <v>123</v>
      </c>
      <c r="C11" s="33">
        <v>0.39</v>
      </c>
      <c r="D11" s="32" t="s">
        <v>124</v>
      </c>
      <c r="E11" s="32" t="s">
        <v>125</v>
      </c>
      <c r="F11" s="33"/>
      <c r="G11" s="32" t="s">
        <v>126</v>
      </c>
      <c r="H11" s="32" t="s">
        <v>127</v>
      </c>
      <c r="I11" s="37"/>
    </row>
    <row r="12" spans="1:9" s="29" customFormat="1" ht="13.5" customHeight="1">
      <c r="A12" s="31" t="s">
        <v>128</v>
      </c>
      <c r="B12" s="32" t="s">
        <v>129</v>
      </c>
      <c r="C12" s="33"/>
      <c r="D12" s="32" t="s">
        <v>130</v>
      </c>
      <c r="E12" s="32" t="s">
        <v>131</v>
      </c>
      <c r="F12" s="33"/>
      <c r="G12" s="32" t="s">
        <v>132</v>
      </c>
      <c r="H12" s="32" t="s">
        <v>133</v>
      </c>
      <c r="I12" s="37"/>
    </row>
    <row r="13" spans="1:9" s="29" customFormat="1" ht="13.5" customHeight="1">
      <c r="A13" s="31" t="s">
        <v>134</v>
      </c>
      <c r="B13" s="32" t="s">
        <v>135</v>
      </c>
      <c r="C13" s="33">
        <v>19.34</v>
      </c>
      <c r="D13" s="32" t="s">
        <v>136</v>
      </c>
      <c r="E13" s="32" t="s">
        <v>137</v>
      </c>
      <c r="F13" s="33"/>
      <c r="G13" s="32" t="s">
        <v>138</v>
      </c>
      <c r="H13" s="32" t="s">
        <v>139</v>
      </c>
      <c r="I13" s="37"/>
    </row>
    <row r="14" spans="1:9" s="29" customFormat="1" ht="13.5" customHeight="1">
      <c r="A14" s="31" t="s">
        <v>140</v>
      </c>
      <c r="B14" s="32" t="s">
        <v>141</v>
      </c>
      <c r="C14" s="33">
        <v>54.35</v>
      </c>
      <c r="D14" s="32" t="s">
        <v>142</v>
      </c>
      <c r="E14" s="32" t="s">
        <v>143</v>
      </c>
      <c r="F14" s="33"/>
      <c r="G14" s="32" t="s">
        <v>144</v>
      </c>
      <c r="H14" s="32" t="s">
        <v>145</v>
      </c>
      <c r="I14" s="37"/>
    </row>
    <row r="15" spans="1:9" s="29" customFormat="1" ht="13.5" customHeight="1">
      <c r="A15" s="31" t="s">
        <v>146</v>
      </c>
      <c r="B15" s="32" t="s">
        <v>147</v>
      </c>
      <c r="C15" s="33"/>
      <c r="D15" s="32" t="s">
        <v>148</v>
      </c>
      <c r="E15" s="32" t="s">
        <v>149</v>
      </c>
      <c r="F15" s="33"/>
      <c r="G15" s="32" t="s">
        <v>150</v>
      </c>
      <c r="H15" s="32" t="s">
        <v>151</v>
      </c>
      <c r="I15" s="37"/>
    </row>
    <row r="16" spans="1:9" s="29" customFormat="1" ht="13.5" customHeight="1">
      <c r="A16" s="31" t="s">
        <v>152</v>
      </c>
      <c r="B16" s="32" t="s">
        <v>153</v>
      </c>
      <c r="C16" s="33">
        <v>1.93</v>
      </c>
      <c r="D16" s="32" t="s">
        <v>154</v>
      </c>
      <c r="E16" s="32" t="s">
        <v>155</v>
      </c>
      <c r="F16" s="33"/>
      <c r="G16" s="32" t="s">
        <v>156</v>
      </c>
      <c r="H16" s="32" t="s">
        <v>157</v>
      </c>
      <c r="I16" s="37"/>
    </row>
    <row r="17" spans="1:9" s="29" customFormat="1" ht="13.5" customHeight="1">
      <c r="A17" s="31" t="s">
        <v>158</v>
      </c>
      <c r="B17" s="32" t="s">
        <v>159</v>
      </c>
      <c r="C17" s="33">
        <f>SUM(C18:C33)</f>
        <v>105.1</v>
      </c>
      <c r="D17" s="32" t="s">
        <v>160</v>
      </c>
      <c r="E17" s="32" t="s">
        <v>161</v>
      </c>
      <c r="F17" s="33"/>
      <c r="G17" s="32" t="s">
        <v>162</v>
      </c>
      <c r="H17" s="32" t="s">
        <v>163</v>
      </c>
      <c r="I17" s="37"/>
    </row>
    <row r="18" spans="1:9" s="29" customFormat="1" ht="13.5" customHeight="1">
      <c r="A18" s="31" t="s">
        <v>164</v>
      </c>
      <c r="B18" s="32" t="s">
        <v>165</v>
      </c>
      <c r="C18" s="33"/>
      <c r="D18" s="32" t="s">
        <v>166</v>
      </c>
      <c r="E18" s="32" t="s">
        <v>167</v>
      </c>
      <c r="F18" s="33"/>
      <c r="G18" s="32" t="s">
        <v>168</v>
      </c>
      <c r="H18" s="32" t="s">
        <v>169</v>
      </c>
      <c r="I18" s="37"/>
    </row>
    <row r="19" spans="1:9" s="29" customFormat="1" ht="13.5" customHeight="1">
      <c r="A19" s="31" t="s">
        <v>170</v>
      </c>
      <c r="B19" s="32" t="s">
        <v>171</v>
      </c>
      <c r="C19" s="33">
        <v>25.45</v>
      </c>
      <c r="D19" s="32" t="s">
        <v>172</v>
      </c>
      <c r="E19" s="32" t="s">
        <v>173</v>
      </c>
      <c r="F19" s="33"/>
      <c r="G19" s="32" t="s">
        <v>174</v>
      </c>
      <c r="H19" s="32" t="s">
        <v>175</v>
      </c>
      <c r="I19" s="37"/>
    </row>
    <row r="20" spans="1:9" s="29" customFormat="1" ht="13.5" customHeight="1">
      <c r="A20" s="31" t="s">
        <v>176</v>
      </c>
      <c r="B20" s="32" t="s">
        <v>177</v>
      </c>
      <c r="C20" s="33">
        <v>1.63</v>
      </c>
      <c r="D20" s="32" t="s">
        <v>178</v>
      </c>
      <c r="E20" s="32" t="s">
        <v>179</v>
      </c>
      <c r="F20" s="33"/>
      <c r="G20" s="32" t="s">
        <v>180</v>
      </c>
      <c r="H20" s="32" t="s">
        <v>181</v>
      </c>
      <c r="I20" s="37"/>
    </row>
    <row r="21" spans="1:9" s="29" customFormat="1" ht="13.5" customHeight="1">
      <c r="A21" s="31" t="s">
        <v>182</v>
      </c>
      <c r="B21" s="32" t="s">
        <v>183</v>
      </c>
      <c r="C21" s="33"/>
      <c r="D21" s="32" t="s">
        <v>184</v>
      </c>
      <c r="E21" s="32" t="s">
        <v>185</v>
      </c>
      <c r="F21" s="33"/>
      <c r="G21" s="32" t="s">
        <v>186</v>
      </c>
      <c r="H21" s="32" t="s">
        <v>187</v>
      </c>
      <c r="I21" s="37"/>
    </row>
    <row r="22" spans="1:9" s="29" customFormat="1" ht="13.5" customHeight="1">
      <c r="A22" s="31" t="s">
        <v>188</v>
      </c>
      <c r="B22" s="32" t="s">
        <v>189</v>
      </c>
      <c r="C22" s="33">
        <v>19.5</v>
      </c>
      <c r="D22" s="32" t="s">
        <v>190</v>
      </c>
      <c r="E22" s="32" t="s">
        <v>191</v>
      </c>
      <c r="F22" s="33"/>
      <c r="G22" s="32" t="s">
        <v>192</v>
      </c>
      <c r="H22" s="32" t="s">
        <v>193</v>
      </c>
      <c r="I22" s="37"/>
    </row>
    <row r="23" spans="1:9" s="29" customFormat="1" ht="13.5" customHeight="1">
      <c r="A23" s="31" t="s">
        <v>194</v>
      </c>
      <c r="B23" s="32" t="s">
        <v>195</v>
      </c>
      <c r="C23" s="33"/>
      <c r="D23" s="32" t="s">
        <v>196</v>
      </c>
      <c r="E23" s="32" t="s">
        <v>197</v>
      </c>
      <c r="F23" s="33"/>
      <c r="G23" s="32" t="s">
        <v>198</v>
      </c>
      <c r="H23" s="32" t="s">
        <v>199</v>
      </c>
      <c r="I23" s="37"/>
    </row>
    <row r="24" spans="1:9" s="29" customFormat="1" ht="13.5" customHeight="1">
      <c r="A24" s="31" t="s">
        <v>200</v>
      </c>
      <c r="B24" s="32" t="s">
        <v>201</v>
      </c>
      <c r="C24" s="33">
        <v>10.2</v>
      </c>
      <c r="D24" s="32" t="s">
        <v>202</v>
      </c>
      <c r="E24" s="32" t="s">
        <v>203</v>
      </c>
      <c r="F24" s="33"/>
      <c r="G24" s="32" t="s">
        <v>204</v>
      </c>
      <c r="H24" s="32" t="s">
        <v>205</v>
      </c>
      <c r="I24" s="37"/>
    </row>
    <row r="25" spans="1:9" s="29" customFormat="1" ht="13.5" customHeight="1">
      <c r="A25" s="31" t="s">
        <v>206</v>
      </c>
      <c r="B25" s="32" t="s">
        <v>207</v>
      </c>
      <c r="C25" s="33"/>
      <c r="D25" s="32" t="s">
        <v>208</v>
      </c>
      <c r="E25" s="32" t="s">
        <v>209</v>
      </c>
      <c r="F25" s="33"/>
      <c r="G25" s="32" t="s">
        <v>210</v>
      </c>
      <c r="H25" s="32" t="s">
        <v>211</v>
      </c>
      <c r="I25" s="37"/>
    </row>
    <row r="26" spans="1:9" s="29" customFormat="1" ht="13.5" customHeight="1">
      <c r="A26" s="31" t="s">
        <v>212</v>
      </c>
      <c r="B26" s="32" t="s">
        <v>213</v>
      </c>
      <c r="C26" s="33"/>
      <c r="D26" s="32" t="s">
        <v>214</v>
      </c>
      <c r="E26" s="32" t="s">
        <v>215</v>
      </c>
      <c r="F26" s="33"/>
      <c r="G26" s="32" t="s">
        <v>216</v>
      </c>
      <c r="H26" s="32" t="s">
        <v>217</v>
      </c>
      <c r="I26" s="37"/>
    </row>
    <row r="27" spans="1:9" s="29" customFormat="1" ht="13.5" customHeight="1">
      <c r="A27" s="31" t="s">
        <v>218</v>
      </c>
      <c r="B27" s="32" t="s">
        <v>219</v>
      </c>
      <c r="C27" s="33"/>
      <c r="D27" s="32" t="s">
        <v>220</v>
      </c>
      <c r="E27" s="32" t="s">
        <v>221</v>
      </c>
      <c r="F27" s="33"/>
      <c r="G27" s="32" t="s">
        <v>222</v>
      </c>
      <c r="H27" s="32" t="s">
        <v>223</v>
      </c>
      <c r="I27" s="37"/>
    </row>
    <row r="28" spans="1:9" s="29" customFormat="1" ht="13.5" customHeight="1">
      <c r="A28" s="31" t="s">
        <v>224</v>
      </c>
      <c r="B28" s="32" t="s">
        <v>225</v>
      </c>
      <c r="C28" s="33">
        <v>27.72</v>
      </c>
      <c r="D28" s="32" t="s">
        <v>226</v>
      </c>
      <c r="E28" s="32" t="s">
        <v>227</v>
      </c>
      <c r="F28" s="33"/>
      <c r="G28" s="32" t="s">
        <v>228</v>
      </c>
      <c r="H28" s="32" t="s">
        <v>229</v>
      </c>
      <c r="I28" s="37"/>
    </row>
    <row r="29" spans="1:9" s="29" customFormat="1" ht="13.5" customHeight="1">
      <c r="A29" s="31" t="s">
        <v>230</v>
      </c>
      <c r="B29" s="32" t="s">
        <v>231</v>
      </c>
      <c r="C29" s="33"/>
      <c r="D29" s="32" t="s">
        <v>232</v>
      </c>
      <c r="E29" s="32" t="s">
        <v>233</v>
      </c>
      <c r="F29" s="33">
        <v>0.87</v>
      </c>
      <c r="G29" s="32" t="s">
        <v>234</v>
      </c>
      <c r="H29" s="32" t="s">
        <v>235</v>
      </c>
      <c r="I29" s="37"/>
    </row>
    <row r="30" spans="1:9" s="29" customFormat="1" ht="13.5" customHeight="1">
      <c r="A30" s="31" t="s">
        <v>236</v>
      </c>
      <c r="B30" s="32" t="s">
        <v>237</v>
      </c>
      <c r="C30" s="33">
        <v>20.6</v>
      </c>
      <c r="D30" s="32" t="s">
        <v>238</v>
      </c>
      <c r="E30" s="32" t="s">
        <v>239</v>
      </c>
      <c r="F30" s="33">
        <v>0.88</v>
      </c>
      <c r="G30" s="32" t="s">
        <v>240</v>
      </c>
      <c r="H30" s="32" t="s">
        <v>241</v>
      </c>
      <c r="I30" s="37"/>
    </row>
    <row r="31" spans="1:9" s="29" customFormat="1" ht="13.5" customHeight="1">
      <c r="A31" s="31" t="s">
        <v>242</v>
      </c>
      <c r="B31" s="32" t="s">
        <v>243</v>
      </c>
      <c r="C31" s="33"/>
      <c r="D31" s="32" t="s">
        <v>244</v>
      </c>
      <c r="E31" s="32" t="s">
        <v>245</v>
      </c>
      <c r="F31" s="33">
        <v>0.57</v>
      </c>
      <c r="G31" s="32" t="s">
        <v>246</v>
      </c>
      <c r="H31" s="32" t="s">
        <v>247</v>
      </c>
      <c r="I31" s="37"/>
    </row>
    <row r="32" spans="1:9" s="29" customFormat="1" ht="13.5" customHeight="1">
      <c r="A32" s="31" t="s">
        <v>248</v>
      </c>
      <c r="B32" s="32" t="s">
        <v>249</v>
      </c>
      <c r="C32" s="33"/>
      <c r="D32" s="32" t="s">
        <v>250</v>
      </c>
      <c r="E32" s="32" t="s">
        <v>251</v>
      </c>
      <c r="F32" s="33">
        <v>5.52</v>
      </c>
      <c r="G32" s="32" t="s">
        <v>252</v>
      </c>
      <c r="H32" s="32" t="s">
        <v>253</v>
      </c>
      <c r="I32" s="37"/>
    </row>
    <row r="33" spans="1:9" s="29" customFormat="1" ht="13.5" customHeight="1">
      <c r="A33" s="31" t="s">
        <v>254</v>
      </c>
      <c r="B33" s="32" t="s">
        <v>255</v>
      </c>
      <c r="C33" s="33"/>
      <c r="D33" s="32" t="s">
        <v>256</v>
      </c>
      <c r="E33" s="32" t="s">
        <v>257</v>
      </c>
      <c r="F33" s="33"/>
      <c r="G33" s="32" t="s">
        <v>258</v>
      </c>
      <c r="H33" s="32" t="s">
        <v>258</v>
      </c>
      <c r="I33" s="37"/>
    </row>
    <row r="34" spans="1:9" s="29" customFormat="1" ht="13.5" customHeight="1">
      <c r="A34" s="31" t="s">
        <v>258</v>
      </c>
      <c r="B34" s="32" t="s">
        <v>258</v>
      </c>
      <c r="C34" s="33" t="s">
        <v>258</v>
      </c>
      <c r="D34" s="32" t="s">
        <v>259</v>
      </c>
      <c r="E34" s="32" t="s">
        <v>260</v>
      </c>
      <c r="F34" s="33">
        <v>6.8</v>
      </c>
      <c r="G34" s="32" t="s">
        <v>258</v>
      </c>
      <c r="H34" s="32" t="s">
        <v>258</v>
      </c>
      <c r="I34" s="37"/>
    </row>
    <row r="35" spans="1:9" s="29" customFormat="1" ht="15" customHeight="1">
      <c r="A35" s="210" t="s">
        <v>261</v>
      </c>
      <c r="B35" s="211"/>
      <c r="C35" s="34">
        <f>C7+C17</f>
        <v>407.88</v>
      </c>
      <c r="D35" s="211" t="s">
        <v>262</v>
      </c>
      <c r="E35" s="211"/>
      <c r="F35" s="211"/>
      <c r="G35" s="211"/>
      <c r="H35" s="211"/>
      <c r="I35" s="38">
        <f>F7+I7</f>
        <v>28.9</v>
      </c>
    </row>
    <row r="36" spans="1:9" ht="19.5" customHeight="1">
      <c r="A36" s="203" t="s">
        <v>263</v>
      </c>
      <c r="B36" s="203"/>
      <c r="C36" s="203"/>
      <c r="D36" s="203"/>
      <c r="E36" s="203"/>
      <c r="F36" s="203"/>
      <c r="G36" s="203"/>
      <c r="H36" s="203"/>
      <c r="I36" s="203"/>
    </row>
    <row r="37" spans="1:9" ht="19.5" customHeight="1">
      <c r="A37" s="203"/>
      <c r="B37" s="203"/>
      <c r="C37" s="203"/>
      <c r="D37" s="203"/>
      <c r="E37" s="203"/>
      <c r="F37" s="203"/>
      <c r="G37" s="203"/>
      <c r="H37" s="203"/>
      <c r="I37" s="203"/>
    </row>
  </sheetData>
  <sheetProtection/>
  <mergeCells count="16">
    <mergeCell ref="A36:I36"/>
    <mergeCell ref="A1:I1"/>
    <mergeCell ref="A4:C4"/>
    <mergeCell ref="D4:I4"/>
    <mergeCell ref="A35:B35"/>
    <mergeCell ref="D35:H35"/>
    <mergeCell ref="A37:I37"/>
    <mergeCell ref="A5:A6"/>
    <mergeCell ref="B5:B6"/>
    <mergeCell ref="C5:C6"/>
    <mergeCell ref="D5:D6"/>
    <mergeCell ref="E5:E6"/>
    <mergeCell ref="F5:F6"/>
    <mergeCell ref="G5:G6"/>
    <mergeCell ref="H5:H6"/>
    <mergeCell ref="I5:I6"/>
  </mergeCells>
  <printOptions horizontalCentered="1"/>
  <pageMargins left="0.43" right="0.15748031496062992" top="0.1968503937007874" bottom="0.1968503937007874" header="0.3937007874015748" footer="0.1968503937007874"/>
  <pageSetup horizontalDpi="600" verticalDpi="600" orientation="landscape" paperSize="9" scale="95"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tabSelected="1" zoomScalePageLayoutView="0" workbookViewId="0" topLeftCell="A1">
      <selection activeCell="A3" sqref="A3"/>
    </sheetView>
  </sheetViews>
  <sheetFormatPr defaultColWidth="9.00390625" defaultRowHeight="14.25"/>
  <cols>
    <col min="1" max="12" width="10.125" style="5" customWidth="1"/>
    <col min="13" max="16384" width="9.00390625" style="5" customWidth="1"/>
  </cols>
  <sheetData>
    <row r="1" spans="1:12" s="1" customFormat="1" ht="30" customHeight="1">
      <c r="A1" s="197" t="s">
        <v>264</v>
      </c>
      <c r="B1" s="197"/>
      <c r="C1" s="197"/>
      <c r="D1" s="197"/>
      <c r="E1" s="197"/>
      <c r="F1" s="197"/>
      <c r="G1" s="197"/>
      <c r="H1" s="197"/>
      <c r="I1" s="197"/>
      <c r="J1" s="197"/>
      <c r="K1" s="197"/>
      <c r="L1" s="197"/>
    </row>
    <row r="2" s="2" customFormat="1" ht="10.5" customHeight="1">
      <c r="L2" s="17" t="s">
        <v>265</v>
      </c>
    </row>
    <row r="3" spans="1:12" s="2" customFormat="1" ht="15" customHeight="1">
      <c r="A3" s="7" t="s">
        <v>283</v>
      </c>
      <c r="B3" s="8"/>
      <c r="C3" s="8"/>
      <c r="D3" s="8"/>
      <c r="E3" s="8"/>
      <c r="F3" s="8"/>
      <c r="G3" s="8"/>
      <c r="H3" s="8"/>
      <c r="I3" s="8"/>
      <c r="J3" s="8"/>
      <c r="K3" s="9"/>
      <c r="L3" s="17" t="s">
        <v>2</v>
      </c>
    </row>
    <row r="4" spans="1:12" s="3" customFormat="1" ht="27.75" customHeight="1">
      <c r="A4" s="212" t="s">
        <v>266</v>
      </c>
      <c r="B4" s="213"/>
      <c r="C4" s="213"/>
      <c r="D4" s="213"/>
      <c r="E4" s="213"/>
      <c r="F4" s="214"/>
      <c r="G4" s="215" t="s">
        <v>267</v>
      </c>
      <c r="H4" s="213"/>
      <c r="I4" s="213"/>
      <c r="J4" s="213"/>
      <c r="K4" s="213"/>
      <c r="L4" s="216"/>
    </row>
    <row r="5" spans="1:12" s="3" customFormat="1" ht="30" customHeight="1">
      <c r="A5" s="220" t="s">
        <v>66</v>
      </c>
      <c r="B5" s="222" t="s">
        <v>268</v>
      </c>
      <c r="C5" s="217" t="s">
        <v>269</v>
      </c>
      <c r="D5" s="218"/>
      <c r="E5" s="219"/>
      <c r="F5" s="224" t="s">
        <v>270</v>
      </c>
      <c r="G5" s="225" t="s">
        <v>66</v>
      </c>
      <c r="H5" s="222" t="s">
        <v>268</v>
      </c>
      <c r="I5" s="217" t="s">
        <v>269</v>
      </c>
      <c r="J5" s="218"/>
      <c r="K5" s="219"/>
      <c r="L5" s="227" t="s">
        <v>270</v>
      </c>
    </row>
    <row r="6" spans="1:12" s="3" customFormat="1" ht="30" customHeight="1">
      <c r="A6" s="221"/>
      <c r="B6" s="223"/>
      <c r="C6" s="22" t="s">
        <v>271</v>
      </c>
      <c r="D6" s="22" t="s">
        <v>272</v>
      </c>
      <c r="E6" s="22" t="s">
        <v>273</v>
      </c>
      <c r="F6" s="224"/>
      <c r="G6" s="226"/>
      <c r="H6" s="223"/>
      <c r="I6" s="22" t="s">
        <v>271</v>
      </c>
      <c r="J6" s="22" t="s">
        <v>272</v>
      </c>
      <c r="K6" s="22" t="s">
        <v>273</v>
      </c>
      <c r="L6" s="228"/>
    </row>
    <row r="7" spans="1:12" s="3" customFormat="1" ht="27.75" customHeight="1">
      <c r="A7" s="23">
        <v>1</v>
      </c>
      <c r="B7" s="24">
        <v>2</v>
      </c>
      <c r="C7" s="24">
        <v>3</v>
      </c>
      <c r="D7" s="24">
        <v>4</v>
      </c>
      <c r="E7" s="24">
        <v>5</v>
      </c>
      <c r="F7" s="24">
        <v>6</v>
      </c>
      <c r="G7" s="24">
        <v>7</v>
      </c>
      <c r="H7" s="24">
        <v>8</v>
      </c>
      <c r="I7" s="24">
        <v>9</v>
      </c>
      <c r="J7" s="24">
        <v>10</v>
      </c>
      <c r="K7" s="24">
        <v>11</v>
      </c>
      <c r="L7" s="25">
        <v>12</v>
      </c>
    </row>
    <row r="8" spans="1:12" s="4" customFormat="1" ht="42.75" customHeight="1">
      <c r="A8" s="124">
        <v>14.7</v>
      </c>
      <c r="B8" s="125"/>
      <c r="C8" s="125">
        <v>2.7</v>
      </c>
      <c r="D8" s="125"/>
      <c r="E8" s="125">
        <v>2.7</v>
      </c>
      <c r="F8" s="125">
        <v>12</v>
      </c>
      <c r="G8" s="125">
        <v>7.61</v>
      </c>
      <c r="H8" s="125"/>
      <c r="I8" s="125">
        <v>0.57</v>
      </c>
      <c r="J8" s="125"/>
      <c r="K8" s="126">
        <v>0.57</v>
      </c>
      <c r="L8" s="127">
        <v>7.04</v>
      </c>
    </row>
    <row r="9" spans="1:12" ht="45" customHeight="1">
      <c r="A9" s="184" t="s">
        <v>274</v>
      </c>
      <c r="B9" s="185"/>
      <c r="C9" s="185"/>
      <c r="D9" s="185"/>
      <c r="E9" s="185"/>
      <c r="F9" s="185"/>
      <c r="G9" s="185"/>
      <c r="H9" s="185"/>
      <c r="I9" s="185"/>
      <c r="J9" s="185"/>
      <c r="K9" s="185"/>
      <c r="L9" s="185"/>
    </row>
  </sheetData>
  <sheetProtection/>
  <mergeCells count="12">
    <mergeCell ref="A9:L9"/>
    <mergeCell ref="A5:A6"/>
    <mergeCell ref="B5:B6"/>
    <mergeCell ref="F5:F6"/>
    <mergeCell ref="G5:G6"/>
    <mergeCell ref="H5:H6"/>
    <mergeCell ref="L5:L6"/>
    <mergeCell ref="A1:L1"/>
    <mergeCell ref="A4:F4"/>
    <mergeCell ref="G4:L4"/>
    <mergeCell ref="C5:E5"/>
    <mergeCell ref="I5:K5"/>
  </mergeCells>
  <printOptions horizontalCentered="1"/>
  <pageMargins left="0.35" right="0.35" top="0.79" bottom="0.79" header="0.51" footer="0.2"/>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A1" sqref="A1:I17"/>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197" t="s">
        <v>275</v>
      </c>
      <c r="B1" s="197"/>
      <c r="C1" s="197"/>
      <c r="D1" s="197"/>
      <c r="E1" s="197"/>
      <c r="F1" s="197"/>
      <c r="G1" s="197"/>
      <c r="H1" s="197"/>
      <c r="I1" s="197"/>
    </row>
    <row r="2" spans="1:9" s="2" customFormat="1" ht="10.5" customHeight="1">
      <c r="A2" s="6"/>
      <c r="B2" s="6"/>
      <c r="C2" s="6"/>
      <c r="I2" s="17" t="s">
        <v>276</v>
      </c>
    </row>
    <row r="3" spans="1:9" s="2" customFormat="1" ht="15" customHeight="1">
      <c r="A3" s="7" t="s">
        <v>283</v>
      </c>
      <c r="B3" s="6"/>
      <c r="C3" s="6"/>
      <c r="D3" s="8"/>
      <c r="E3" s="8"/>
      <c r="F3" s="8"/>
      <c r="G3" s="8"/>
      <c r="H3" s="9"/>
      <c r="I3" s="17" t="s">
        <v>2</v>
      </c>
    </row>
    <row r="4" spans="1:9" s="3" customFormat="1" ht="20.25" customHeight="1">
      <c r="A4" s="198" t="s">
        <v>90</v>
      </c>
      <c r="B4" s="199"/>
      <c r="C4" s="199"/>
      <c r="D4" s="187" t="s">
        <v>277</v>
      </c>
      <c r="E4" s="190" t="s">
        <v>278</v>
      </c>
      <c r="F4" s="230" t="s">
        <v>279</v>
      </c>
      <c r="G4" s="231"/>
      <c r="H4" s="231"/>
      <c r="I4" s="193" t="s">
        <v>280</v>
      </c>
    </row>
    <row r="5" spans="1:9" s="3" customFormat="1" ht="27" customHeight="1">
      <c r="A5" s="196" t="s">
        <v>63</v>
      </c>
      <c r="B5" s="186"/>
      <c r="C5" s="186" t="s">
        <v>64</v>
      </c>
      <c r="D5" s="188"/>
      <c r="E5" s="191"/>
      <c r="F5" s="191" t="s">
        <v>271</v>
      </c>
      <c r="G5" s="191" t="s">
        <v>91</v>
      </c>
      <c r="H5" s="188" t="s">
        <v>71</v>
      </c>
      <c r="I5" s="194"/>
    </row>
    <row r="6" spans="1:9" s="3" customFormat="1" ht="18" customHeight="1">
      <c r="A6" s="196"/>
      <c r="B6" s="186"/>
      <c r="C6" s="186"/>
      <c r="D6" s="188"/>
      <c r="E6" s="191"/>
      <c r="F6" s="191"/>
      <c r="G6" s="191"/>
      <c r="H6" s="188"/>
      <c r="I6" s="194"/>
    </row>
    <row r="7" spans="1:9" s="3" customFormat="1" ht="22.5" customHeight="1">
      <c r="A7" s="196"/>
      <c r="B7" s="186"/>
      <c r="C7" s="186"/>
      <c r="D7" s="189"/>
      <c r="E7" s="192"/>
      <c r="F7" s="192"/>
      <c r="G7" s="192"/>
      <c r="H7" s="189"/>
      <c r="I7" s="195"/>
    </row>
    <row r="8" spans="1:9" s="3" customFormat="1" ht="22.5" customHeight="1">
      <c r="A8" s="200" t="s">
        <v>65</v>
      </c>
      <c r="B8" s="201"/>
      <c r="C8" s="202"/>
      <c r="D8" s="10">
        <v>1</v>
      </c>
      <c r="E8" s="10">
        <v>2</v>
      </c>
      <c r="F8" s="10">
        <v>3</v>
      </c>
      <c r="G8" s="10">
        <v>4</v>
      </c>
      <c r="H8" s="11">
        <v>5</v>
      </c>
      <c r="I8" s="18">
        <v>6</v>
      </c>
    </row>
    <row r="9" spans="1:9" s="3" customFormat="1" ht="22.5" customHeight="1">
      <c r="A9" s="234" t="s">
        <v>66</v>
      </c>
      <c r="B9" s="235"/>
      <c r="C9" s="236"/>
      <c r="D9" s="12">
        <v>0</v>
      </c>
      <c r="E9" s="12">
        <v>0</v>
      </c>
      <c r="F9" s="12">
        <v>0</v>
      </c>
      <c r="G9" s="12">
        <v>0</v>
      </c>
      <c r="H9" s="12">
        <v>0</v>
      </c>
      <c r="I9" s="12">
        <v>0</v>
      </c>
    </row>
    <row r="10" spans="1:9" s="4" customFormat="1" ht="22.5" customHeight="1">
      <c r="A10" s="196"/>
      <c r="B10" s="186"/>
      <c r="C10" s="13"/>
      <c r="D10" s="12">
        <v>0</v>
      </c>
      <c r="E10" s="12">
        <v>0</v>
      </c>
      <c r="F10" s="12">
        <v>0</v>
      </c>
      <c r="G10" s="12">
        <v>0</v>
      </c>
      <c r="H10" s="12">
        <v>0</v>
      </c>
      <c r="I10" s="12">
        <v>0</v>
      </c>
    </row>
    <row r="11" spans="1:9" s="4" customFormat="1" ht="22.5" customHeight="1">
      <c r="A11" s="196"/>
      <c r="B11" s="186"/>
      <c r="C11" s="14"/>
      <c r="D11" s="12">
        <v>0</v>
      </c>
      <c r="E11" s="12">
        <v>0</v>
      </c>
      <c r="F11" s="12">
        <v>0</v>
      </c>
      <c r="G11" s="12">
        <v>0</v>
      </c>
      <c r="H11" s="12">
        <v>0</v>
      </c>
      <c r="I11" s="12">
        <v>0</v>
      </c>
    </row>
    <row r="12" spans="1:9" s="4" customFormat="1" ht="22.5" customHeight="1">
      <c r="A12" s="196"/>
      <c r="B12" s="186"/>
      <c r="C12" s="13"/>
      <c r="D12" s="12">
        <v>0</v>
      </c>
      <c r="E12" s="12">
        <v>0</v>
      </c>
      <c r="F12" s="12">
        <v>0</v>
      </c>
      <c r="G12" s="12">
        <v>0</v>
      </c>
      <c r="H12" s="12">
        <v>0</v>
      </c>
      <c r="I12" s="12">
        <v>0</v>
      </c>
    </row>
    <row r="13" spans="1:9" s="4" customFormat="1" ht="22.5" customHeight="1">
      <c r="A13" s="196"/>
      <c r="B13" s="186"/>
      <c r="C13" s="14"/>
      <c r="D13" s="12">
        <v>0</v>
      </c>
      <c r="E13" s="12">
        <v>0</v>
      </c>
      <c r="F13" s="12">
        <v>0</v>
      </c>
      <c r="G13" s="12">
        <v>0</v>
      </c>
      <c r="H13" s="12">
        <v>0</v>
      </c>
      <c r="I13" s="12">
        <v>0</v>
      </c>
    </row>
    <row r="14" spans="1:9" s="4" customFormat="1" ht="22.5" customHeight="1">
      <c r="A14" s="196"/>
      <c r="B14" s="186"/>
      <c r="C14" s="14"/>
      <c r="D14" s="12">
        <v>0</v>
      </c>
      <c r="E14" s="12">
        <v>0</v>
      </c>
      <c r="F14" s="12">
        <v>0</v>
      </c>
      <c r="G14" s="12">
        <v>0</v>
      </c>
      <c r="H14" s="12">
        <v>0</v>
      </c>
      <c r="I14" s="12">
        <v>0</v>
      </c>
    </row>
    <row r="15" spans="1:9" s="4" customFormat="1" ht="22.5" customHeight="1">
      <c r="A15" s="232"/>
      <c r="B15" s="233"/>
      <c r="C15" s="15"/>
      <c r="D15" s="12">
        <v>0</v>
      </c>
      <c r="E15" s="12">
        <v>0</v>
      </c>
      <c r="F15" s="12">
        <v>0</v>
      </c>
      <c r="G15" s="12">
        <v>0</v>
      </c>
      <c r="H15" s="12">
        <v>0</v>
      </c>
      <c r="I15" s="12">
        <v>0</v>
      </c>
    </row>
    <row r="16" spans="1:9" ht="32.25" customHeight="1">
      <c r="A16" s="184" t="s">
        <v>281</v>
      </c>
      <c r="B16" s="185"/>
      <c r="C16" s="185"/>
      <c r="D16" s="185"/>
      <c r="E16" s="185"/>
      <c r="F16" s="185"/>
      <c r="G16" s="185"/>
      <c r="H16" s="185"/>
      <c r="I16" s="185"/>
    </row>
    <row r="17" spans="1:9" ht="15">
      <c r="A17" s="229" t="s">
        <v>328</v>
      </c>
      <c r="B17" s="229"/>
      <c r="C17" s="229"/>
      <c r="D17" s="229"/>
      <c r="E17" s="229"/>
      <c r="F17" s="229"/>
      <c r="G17" s="229"/>
      <c r="H17" s="229"/>
      <c r="I17" s="229"/>
    </row>
    <row r="18" ht="15">
      <c r="A18" s="16"/>
    </row>
    <row r="19" ht="15">
      <c r="A19" s="16"/>
    </row>
    <row r="20" ht="15">
      <c r="A20" s="16"/>
    </row>
  </sheetData>
  <sheetProtection/>
  <mergeCells count="21">
    <mergeCell ref="A14:B14"/>
    <mergeCell ref="A15:B15"/>
    <mergeCell ref="A16:I16"/>
    <mergeCell ref="A9:C9"/>
    <mergeCell ref="A10:B10"/>
    <mergeCell ref="A1:I1"/>
    <mergeCell ref="A4:C4"/>
    <mergeCell ref="F4:H4"/>
    <mergeCell ref="A8:C8"/>
    <mergeCell ref="C5:C7"/>
    <mergeCell ref="D4:D7"/>
    <mergeCell ref="A17:I17"/>
    <mergeCell ref="G5:G7"/>
    <mergeCell ref="H5:H7"/>
    <mergeCell ref="I4:I7"/>
    <mergeCell ref="A5:B7"/>
    <mergeCell ref="E4:E7"/>
    <mergeCell ref="F5:F7"/>
    <mergeCell ref="A11:B11"/>
    <mergeCell ref="A12:B12"/>
    <mergeCell ref="A13:B13"/>
  </mergeCells>
  <printOptions horizontalCentered="1"/>
  <pageMargins left="0.35" right="0.35" top="0.79" bottom="0.79" header="0.51" footer="0.2"/>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lenovo</cp:lastModifiedBy>
  <cp:lastPrinted>2017-09-18T03:34:27Z</cp:lastPrinted>
  <dcterms:created xsi:type="dcterms:W3CDTF">2011-12-26T04:36:18Z</dcterms:created>
  <dcterms:modified xsi:type="dcterms:W3CDTF">2017-09-21T00:41:10Z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2052-10.8.0.6157</vt:lpwstr>
  </property>
</Properties>
</file>