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<sst xmlns="http://schemas.openxmlformats.org/spreadsheetml/2006/main" count="55" uniqueCount="47">
  <si>
    <t>附件1：</t>
  </si>
  <si>
    <t>中山对口帮扶潮州市应对新冠肺炎疫情支持企业复工复产专项资金汇总表（事后奖补）计划表</t>
  </si>
  <si>
    <t>单位：万元</t>
  </si>
  <si>
    <t>序号</t>
  </si>
  <si>
    <t>所属县区</t>
  </si>
  <si>
    <t>企业名称</t>
  </si>
  <si>
    <t>企业所有制性质</t>
  </si>
  <si>
    <t>建设内容及绩效目标</t>
  </si>
  <si>
    <t>计划总投资及资金来源</t>
  </si>
  <si>
    <t>年新增经济效益预测</t>
  </si>
  <si>
    <t>起止年月</t>
  </si>
  <si>
    <t>计划总投资</t>
  </si>
  <si>
    <t>固定资产投资</t>
  </si>
  <si>
    <t>自筹
资金及其他</t>
  </si>
  <si>
    <t>银行
贷款</t>
  </si>
  <si>
    <t>扶持金额</t>
  </si>
  <si>
    <t>销售收入</t>
  </si>
  <si>
    <t>税金</t>
  </si>
  <si>
    <t>利润</t>
  </si>
  <si>
    <t>潮安区</t>
  </si>
  <si>
    <t>广东美士达药包材料股份有限公司</t>
  </si>
  <si>
    <t>股份有限公司</t>
  </si>
  <si>
    <t>疫情期间为响应政府抗击新冠病毒的号召，利用现有的现代化厂房和标准净化生产车间，及时购买一批医用口罩设备及其配套设备，通过技术改造快速转产增产“一次性使用医用口罩”预计日产能12万个，新增销售收入1500万元。</t>
  </si>
  <si>
    <t>2020.3-2020.4</t>
  </si>
  <si>
    <t>潮州市华祖食品有限公司</t>
  </si>
  <si>
    <t>有限责任公司</t>
  </si>
  <si>
    <t>本项目新建口罩智能化生产线，预计年生产医用一次性使用医用口罩1000万个，舒适型防护口罩1000万个，新增销售收入300万元，新增税金35万元，新增利润30万元。</t>
  </si>
  <si>
    <t>2020.3-2020.5</t>
  </si>
  <si>
    <t>广东北斗星河医疗科技有限公司</t>
  </si>
  <si>
    <t>新型冠状病毒爆发以来，我司响应政府号召，积极参与疫情的防御工作，为此我司开展一次性使用医用口罩的研发和生产，购进生产设备，拟新购建4条生产线，采购各项生产急需的物资，顺利投产后，预计日产能18万个，年产值可达2250万，满足人民群众对一次性使用医用口罩的基本需求，并或出口创汇。</t>
  </si>
  <si>
    <t>2020.2-2020.5</t>
  </si>
  <si>
    <t>广东悦斯科技有限公司</t>
  </si>
  <si>
    <t>疫情期间为响应政府抗击新冠病毒的号召，利用现有的现代化厂房和标准净化生产车间，及时购买一批医用口罩设备及其配套设备，通过技术改造快速转产增产“一次性使用医用口罩”实现年收入达到每年800万元销量。</t>
  </si>
  <si>
    <t>饶平县</t>
  </si>
  <si>
    <t>饶平县绿康生物科技有限公司</t>
  </si>
  <si>
    <t>投资建设全新的标准化医疗器械生产车间1950㎡（包括400㎡GMP车间和75㎡检测实验室），主要生产一次性使用医用口罩/医用外科口罩/防护口罩等产品。引进口罩生产线多条，环氧乙烷灭菌设备一套及配套的产品出厂检测指标检测设备，投产后日生产口罩10万个/天。</t>
  </si>
  <si>
    <t>2020.2.14-2020.3.31</t>
  </si>
  <si>
    <t>广东吉华医疗器械有限公司</t>
  </si>
  <si>
    <t>公司现有，厂房面积900多平方，目前拥有15条生产线，日产量可达15万只口罩。公司采用先进的自动化设备和严格的生产管理体系，目前已获得欧盟CE与美国FDA质量认证。公司已先进的生产工艺和设备，保证产品的和平质量，以完善的质量管理体系，保证产品的稳定性及长远性。</t>
  </si>
  <si>
    <t>2020.2.10-2020.3.31</t>
  </si>
  <si>
    <t>湘桥区</t>
  </si>
  <si>
    <t>广东长兴生物科技股份有限公司</t>
  </si>
  <si>
    <t>引进一批口罩生产设备，实现口罩产业化生产。</t>
  </si>
  <si>
    <t>2020.2-2020.4</t>
  </si>
  <si>
    <t>潮州市亿修生物科技有限公司</t>
  </si>
  <si>
    <t>2020.02-2020.03</t>
  </si>
  <si>
    <t>合计</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</si>
</sst>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0.00_ "/>
    <numFmt numFmtId="177" formatCode="_ &quot;￥&quot;* #,##0_ ;_ &quot;￥&quot;* \-#,##0_ ;_ &quot;￥&quot;* \-_ ;_ @_ "/>
    <numFmt numFmtId="178" formatCode="_ &quot;￥&quot;* #,##0.00_ ;_ &quot;￥&quot;* \-#,##0.00_ ;_ &quot;￥&quot;* \-??_ ;_ @_ "/>
  </numFmts>
  <fonts count="27">
    <font>
      <sz val="12"/>
      <name val="宋体"/>
      <charset val="134"/>
    </font>
    <font>
      <sz val="12"/>
      <color rgb="FFFF0000"/>
      <name val="宋体"/>
      <charset val="134"/>
    </font>
    <font>
      <sz val="11"/>
      <name val="仿宋_GB2312"/>
      <charset val="134"/>
    </font>
    <font>
      <b/>
      <sz val="16"/>
      <name val="宋体"/>
      <charset val="134"/>
    </font>
    <font>
      <b/>
      <sz val="16"/>
      <name val="Times New Roman"/>
      <charset val="0"/>
    </font>
    <font>
      <sz val="11"/>
      <color theme="1"/>
      <name val="仿宋"/>
      <charset val="134"/>
    </font>
    <font>
      <b/>
      <sz val="11"/>
      <color theme="1"/>
      <name val="仿宋"/>
      <charset val="134"/>
    </font>
    <font>
      <b/>
      <sz val="16"/>
      <color rgb="FFFF0000"/>
      <name val="Times New Roman"/>
      <charset val="0"/>
    </font>
    <font>
      <sz val="11"/>
      <color indexed="8"/>
      <name val="宋体"/>
      <charset val="134"/>
    </font>
    <font>
      <i/>
      <sz val="11"/>
      <color indexed="23"/>
      <name val="宋体"/>
      <charset val="134"/>
    </font>
    <font>
      <b/>
      <sz val="11"/>
      <color indexed="56"/>
      <name val="宋体"/>
      <charset val="134"/>
    </font>
    <font>
      <u/>
      <sz val="11"/>
      <color indexed="20"/>
      <name val="宋体"/>
      <charset val="134"/>
    </font>
    <font>
      <sz val="11"/>
      <color indexed="20"/>
      <name val="宋体"/>
      <charset val="134"/>
    </font>
    <font>
      <sz val="11"/>
      <color indexed="9"/>
      <name val="宋体"/>
      <charset val="134"/>
    </font>
    <font>
      <sz val="11"/>
      <color indexed="60"/>
      <name val="宋体"/>
      <charset val="134"/>
    </font>
    <font>
      <sz val="11"/>
      <color indexed="62"/>
      <name val="宋体"/>
      <charset val="134"/>
    </font>
    <font>
      <sz val="11"/>
      <color indexed="17"/>
      <name val="宋体"/>
      <charset val="134"/>
    </font>
    <font>
      <b/>
      <sz val="11"/>
      <color indexed="9"/>
      <name val="宋体"/>
      <charset val="134"/>
    </font>
    <font>
      <b/>
      <sz val="13"/>
      <color indexed="56"/>
      <name val="宋体"/>
      <charset val="134"/>
    </font>
    <font>
      <sz val="11"/>
      <color indexed="10"/>
      <name val="宋体"/>
      <charset val="134"/>
    </font>
    <font>
      <b/>
      <sz val="11"/>
      <color indexed="8"/>
      <name val="宋体"/>
      <charset val="134"/>
    </font>
    <font>
      <b/>
      <sz val="18"/>
      <color indexed="56"/>
      <name val="宋体"/>
      <charset val="134"/>
    </font>
    <font>
      <u/>
      <sz val="11"/>
      <color indexed="12"/>
      <name val="宋体"/>
      <charset val="134"/>
    </font>
    <font>
      <b/>
      <sz val="11"/>
      <color indexed="63"/>
      <name val="宋体"/>
      <charset val="134"/>
    </font>
    <font>
      <b/>
      <sz val="15"/>
      <color indexed="56"/>
      <name val="宋体"/>
      <charset val="134"/>
    </font>
    <font>
      <sz val="11"/>
      <color indexed="52"/>
      <name val="宋体"/>
      <charset val="134"/>
    </font>
    <font>
      <b/>
      <sz val="11"/>
      <color indexed="52"/>
      <name val="宋体"/>
      <charset val="134"/>
    </font>
  </fonts>
  <fills count="24">
    <fill>
      <patternFill patternType="none"/>
    </fill>
    <fill>
      <patternFill patternType="gray125"/>
    </fill>
    <fill>
      <patternFill patternType="solid">
        <fgColor indexed="51"/>
        <bgColor indexed="64"/>
      </patternFill>
    </fill>
    <fill>
      <patternFill patternType="solid">
        <fgColor indexed="11"/>
        <bgColor indexed="64"/>
      </patternFill>
    </fill>
    <fill>
      <patternFill patternType="solid">
        <fgColor indexed="45"/>
        <bgColor indexed="64"/>
      </patternFill>
    </fill>
    <fill>
      <patternFill patternType="solid">
        <fgColor indexed="52"/>
        <bgColor indexed="64"/>
      </patternFill>
    </fill>
    <fill>
      <patternFill patternType="solid">
        <fgColor indexed="43"/>
        <bgColor indexed="64"/>
      </patternFill>
    </fill>
    <fill>
      <patternFill patternType="solid">
        <fgColor indexed="36"/>
        <bgColor indexed="64"/>
      </patternFill>
    </fill>
    <fill>
      <patternFill patternType="solid">
        <fgColor indexed="30"/>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6"/>
        <bgColor indexed="64"/>
      </patternFill>
    </fill>
    <fill>
      <patternFill patternType="solid">
        <fgColor indexed="29"/>
        <bgColor indexed="64"/>
      </patternFill>
    </fill>
    <fill>
      <patternFill patternType="solid">
        <fgColor indexed="55"/>
        <bgColor indexed="64"/>
      </patternFill>
    </fill>
    <fill>
      <patternFill patternType="solid">
        <fgColor indexed="53"/>
        <bgColor indexed="64"/>
      </patternFill>
    </fill>
    <fill>
      <patternFill patternType="solid">
        <fgColor indexed="57"/>
        <bgColor indexed="64"/>
      </patternFill>
    </fill>
    <fill>
      <patternFill patternType="solid">
        <fgColor indexed="49"/>
        <bgColor indexed="64"/>
      </patternFill>
    </fill>
    <fill>
      <patternFill patternType="solid">
        <fgColor indexed="62"/>
        <bgColor indexed="64"/>
      </patternFill>
    </fill>
    <fill>
      <patternFill patternType="solid">
        <fgColor indexed="10"/>
        <bgColor indexed="64"/>
      </patternFill>
    </fill>
    <fill>
      <patternFill patternType="solid">
        <fgColor indexed="22"/>
        <bgColor indexed="64"/>
      </patternFill>
    </fill>
    <fill>
      <patternFill patternType="solid">
        <fgColor indexed="26"/>
        <bgColor indexed="64"/>
      </patternFill>
    </fill>
    <fill>
      <patternFill patternType="solid">
        <fgColor indexed="31"/>
        <bgColor indexed="64"/>
      </patternFill>
    </fill>
    <fill>
      <patternFill patternType="solid">
        <fgColor indexed="27"/>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style="thin">
        <color indexed="62"/>
      </top>
      <bottom style="double">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51">
    <xf numFmtId="0" fontId="0" fillId="0" borderId="0"/>
    <xf numFmtId="177" fontId="0" fillId="0" borderId="0" applyFont="0" applyFill="0" applyBorder="0" applyAlignment="0" applyProtection="0"/>
    <xf numFmtId="0" fontId="8" fillId="10" borderId="0" applyNumberFormat="0" applyBorder="0" applyAlignment="0" applyProtection="0">
      <alignment vertical="center"/>
    </xf>
    <xf numFmtId="0" fontId="15" fillId="9" borderId="8" applyNumberFormat="0" applyAlignment="0" applyProtection="0">
      <alignment vertical="center"/>
    </xf>
    <xf numFmtId="178" fontId="0" fillId="0" borderId="0" applyFont="0" applyFill="0" applyBorder="0" applyAlignment="0" applyProtection="0"/>
    <xf numFmtId="41" fontId="0" fillId="0" borderId="0" applyFont="0" applyFill="0" applyBorder="0" applyAlignment="0" applyProtection="0"/>
    <xf numFmtId="0" fontId="8" fillId="3"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xf numFmtId="0" fontId="13" fillId="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xf numFmtId="0" fontId="11" fillId="0" borderId="0" applyNumberFormat="0" applyFill="0" applyBorder="0" applyAlignment="0" applyProtection="0">
      <alignment vertical="center"/>
    </xf>
    <xf numFmtId="0" fontId="0" fillId="21" borderId="15" applyNumberFormat="0" applyFont="0" applyAlignment="0" applyProtection="0">
      <alignment vertical="center"/>
    </xf>
    <xf numFmtId="0" fontId="13" fillId="13" borderId="0" applyNumberFormat="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4" fillId="0" borderId="14" applyNumberFormat="0" applyFill="0" applyAlignment="0" applyProtection="0">
      <alignment vertical="center"/>
    </xf>
    <xf numFmtId="0" fontId="18" fillId="0" borderId="10" applyNumberFormat="0" applyFill="0" applyAlignment="0" applyProtection="0">
      <alignment vertical="center"/>
    </xf>
    <xf numFmtId="0" fontId="13" fillId="8" borderId="0" applyNumberFormat="0" applyBorder="0" applyAlignment="0" applyProtection="0">
      <alignment vertical="center"/>
    </xf>
    <xf numFmtId="0" fontId="10" fillId="0" borderId="12" applyNumberFormat="0" applyFill="0" applyAlignment="0" applyProtection="0">
      <alignment vertical="center"/>
    </xf>
    <xf numFmtId="0" fontId="13" fillId="7" borderId="0" applyNumberFormat="0" applyBorder="0" applyAlignment="0" applyProtection="0">
      <alignment vertical="center"/>
    </xf>
    <xf numFmtId="0" fontId="23" fillId="20" borderId="13" applyNumberFormat="0" applyAlignment="0" applyProtection="0">
      <alignment vertical="center"/>
    </xf>
    <xf numFmtId="0" fontId="26" fillId="20" borderId="8" applyNumberFormat="0" applyAlignment="0" applyProtection="0">
      <alignment vertical="center"/>
    </xf>
    <xf numFmtId="0" fontId="17" fillId="14" borderId="9" applyNumberFormat="0" applyAlignment="0" applyProtection="0">
      <alignment vertical="center"/>
    </xf>
    <xf numFmtId="0" fontId="8" fillId="9" borderId="0" applyNumberFormat="0" applyBorder="0" applyAlignment="0" applyProtection="0">
      <alignment vertical="center"/>
    </xf>
    <xf numFmtId="0" fontId="13" fillId="19" borderId="0" applyNumberFormat="0" applyBorder="0" applyAlignment="0" applyProtection="0">
      <alignment vertical="center"/>
    </xf>
    <xf numFmtId="0" fontId="25" fillId="0" borderId="16" applyNumberFormat="0" applyFill="0" applyAlignment="0" applyProtection="0">
      <alignment vertical="center"/>
    </xf>
    <xf numFmtId="0" fontId="20" fillId="0" borderId="11" applyNumberFormat="0" applyFill="0" applyAlignment="0" applyProtection="0">
      <alignment vertical="center"/>
    </xf>
    <xf numFmtId="0" fontId="16" fillId="10" borderId="0" applyNumberFormat="0" applyBorder="0" applyAlignment="0" applyProtection="0">
      <alignment vertical="center"/>
    </xf>
    <xf numFmtId="0" fontId="14" fillId="6" borderId="0" applyNumberFormat="0" applyBorder="0" applyAlignment="0" applyProtection="0">
      <alignment vertical="center"/>
    </xf>
    <xf numFmtId="0" fontId="8" fillId="23" borderId="0" applyNumberFormat="0" applyBorder="0" applyAlignment="0" applyProtection="0">
      <alignment vertical="center"/>
    </xf>
    <xf numFmtId="0" fontId="13" fillId="18" borderId="0" applyNumberFormat="0" applyBorder="0" applyAlignment="0" applyProtection="0">
      <alignment vertical="center"/>
    </xf>
    <xf numFmtId="0" fontId="8" fillId="22" borderId="0" applyNumberFormat="0" applyBorder="0" applyAlignment="0" applyProtection="0">
      <alignment vertical="center"/>
    </xf>
    <xf numFmtId="0" fontId="8" fillId="11" borderId="0" applyNumberFormat="0" applyBorder="0" applyAlignment="0" applyProtection="0">
      <alignment vertical="center"/>
    </xf>
    <xf numFmtId="0" fontId="8" fillId="4" borderId="0" applyNumberFormat="0" applyBorder="0" applyAlignment="0" applyProtection="0">
      <alignment vertical="center"/>
    </xf>
    <xf numFmtId="0" fontId="8" fillId="13" borderId="0" applyNumberFormat="0" applyBorder="0" applyAlignment="0" applyProtection="0">
      <alignment vertical="center"/>
    </xf>
    <xf numFmtId="0" fontId="13" fillId="16" borderId="0" applyNumberFormat="0" applyBorder="0" applyAlignment="0" applyProtection="0">
      <alignment vertical="center"/>
    </xf>
    <xf numFmtId="0" fontId="13" fillId="7"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13" fillId="17" borderId="0" applyNumberFormat="0" applyBorder="0" applyAlignment="0" applyProtection="0">
      <alignment vertical="center"/>
    </xf>
    <xf numFmtId="0" fontId="8" fillId="11" borderId="0" applyNumberFormat="0" applyBorder="0" applyAlignment="0" applyProtection="0">
      <alignment vertical="center"/>
    </xf>
    <xf numFmtId="0" fontId="13" fillId="17" borderId="0" applyNumberFormat="0" applyBorder="0" applyAlignment="0" applyProtection="0">
      <alignment vertical="center"/>
    </xf>
    <xf numFmtId="0" fontId="13" fillId="15" borderId="0" applyNumberFormat="0" applyBorder="0" applyAlignment="0" applyProtection="0">
      <alignment vertical="center"/>
    </xf>
    <xf numFmtId="0" fontId="8" fillId="2" borderId="0" applyNumberFormat="0" applyBorder="0" applyAlignment="0" applyProtection="0">
      <alignment vertical="center"/>
    </xf>
    <xf numFmtId="0" fontId="13" fillId="5" borderId="0" applyNumberFormat="0" applyBorder="0" applyAlignment="0" applyProtection="0">
      <alignment vertical="center"/>
    </xf>
    <xf numFmtId="0" fontId="0" fillId="0" borderId="0">
      <alignment vertical="center"/>
    </xf>
    <xf numFmtId="0" fontId="0" fillId="0" borderId="0">
      <alignment vertical="center"/>
    </xf>
  </cellStyleXfs>
  <cellXfs count="28">
    <xf numFmtId="0" fontId="0" fillId="0" borderId="0" xfId="0"/>
    <xf numFmtId="0" fontId="0" fillId="0" borderId="0" xfId="0" applyBorder="1"/>
    <xf numFmtId="0" fontId="0" fillId="0" borderId="0" xfId="0" applyAlignment="1">
      <alignment horizontal="center" vertical="center"/>
    </xf>
    <xf numFmtId="0" fontId="0" fillId="0" borderId="0" xfId="0" applyAlignment="1">
      <alignment vertical="center"/>
    </xf>
    <xf numFmtId="0" fontId="1" fillId="0" borderId="0" xfId="0" applyFont="1"/>
    <xf numFmtId="0" fontId="2" fillId="0" borderId="0" xfId="0" applyFont="1" applyAlignment="1">
      <alignment horizontal="left"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5" xfId="0" applyFont="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5" fillId="0" borderId="2" xfId="0" applyFont="1" applyBorder="1" applyAlignment="1">
      <alignment horizontal="center" vertical="center"/>
    </xf>
    <xf numFmtId="0" fontId="7" fillId="0" borderId="0" xfId="0" applyFont="1" applyBorder="1" applyAlignment="1">
      <alignment horizontal="center" vertical="center"/>
    </xf>
    <xf numFmtId="0" fontId="5" fillId="0" borderId="0" xfId="0" applyFont="1" applyAlignment="1">
      <alignment horizontal="center" vertical="center"/>
    </xf>
    <xf numFmtId="0" fontId="6" fillId="0" borderId="7" xfId="0" applyFont="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_1" xfId="49"/>
    <cellStyle name="常规_Sheet1_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4"/>
  <sheetViews>
    <sheetView tabSelected="1" workbookViewId="0">
      <selection activeCell="D6" sqref="D6"/>
    </sheetView>
  </sheetViews>
  <sheetFormatPr defaultColWidth="9" defaultRowHeight="14.25"/>
  <cols>
    <col min="1" max="1" width="5.25" customWidth="1"/>
    <col min="2" max="2" width="6.5" customWidth="1"/>
    <col min="3" max="3" width="11.125" customWidth="1"/>
    <col min="4" max="4" width="14" customWidth="1"/>
    <col min="5" max="5" width="29.875" customWidth="1"/>
    <col min="6" max="6" width="6.9" customWidth="1"/>
    <col min="7" max="7" width="7.875" customWidth="1"/>
    <col min="8" max="8" width="7.125" customWidth="1"/>
    <col min="9" max="9" width="6.2" customWidth="1"/>
    <col min="10" max="10" width="7" style="4" customWidth="1"/>
    <col min="11" max="11" width="6.9" customWidth="1"/>
    <col min="12" max="12" width="6.1" customWidth="1"/>
    <col min="13" max="13" width="6.9" customWidth="1"/>
    <col min="14" max="14" width="12" customWidth="1"/>
  </cols>
  <sheetData>
    <row r="1" ht="20" customHeight="1" spans="1:3">
      <c r="A1" s="5" t="s">
        <v>0</v>
      </c>
      <c r="B1" s="5"/>
      <c r="C1" s="5"/>
    </row>
    <row r="2" ht="24" customHeight="1" spans="1:14">
      <c r="A2" s="6" t="s">
        <v>1</v>
      </c>
      <c r="B2" s="6"/>
      <c r="C2" s="7"/>
      <c r="D2" s="7"/>
      <c r="E2" s="7"/>
      <c r="F2" s="7"/>
      <c r="G2" s="7"/>
      <c r="H2" s="7"/>
      <c r="I2" s="7"/>
      <c r="J2" s="23"/>
      <c r="K2" s="7"/>
      <c r="L2" s="7"/>
      <c r="M2" s="7"/>
      <c r="N2" s="7"/>
    </row>
    <row r="3" s="1" customFormat="1" ht="18" customHeight="1" spans="1:14">
      <c r="A3" s="8"/>
      <c r="B3" s="8"/>
      <c r="C3" s="9"/>
      <c r="D3" s="9"/>
      <c r="E3" s="9"/>
      <c r="F3" s="9"/>
      <c r="G3" s="9"/>
      <c r="H3" s="9"/>
      <c r="I3" s="9"/>
      <c r="J3" s="9"/>
      <c r="K3" s="9"/>
      <c r="L3" s="9"/>
      <c r="M3" s="9"/>
      <c r="N3" s="24" t="s">
        <v>2</v>
      </c>
    </row>
    <row r="4" ht="30" customHeight="1" spans="1:14">
      <c r="A4" s="10" t="s">
        <v>3</v>
      </c>
      <c r="B4" s="11" t="s">
        <v>4</v>
      </c>
      <c r="C4" s="10" t="s">
        <v>5</v>
      </c>
      <c r="D4" s="12" t="s">
        <v>6</v>
      </c>
      <c r="E4" s="10" t="s">
        <v>7</v>
      </c>
      <c r="F4" s="10" t="s">
        <v>8</v>
      </c>
      <c r="G4" s="10"/>
      <c r="H4" s="10"/>
      <c r="I4" s="10"/>
      <c r="J4" s="10"/>
      <c r="K4" s="10" t="s">
        <v>9</v>
      </c>
      <c r="L4" s="10"/>
      <c r="M4" s="25"/>
      <c r="N4" s="10" t="s">
        <v>10</v>
      </c>
    </row>
    <row r="5" ht="60" customHeight="1" spans="1:14">
      <c r="A5" s="10"/>
      <c r="B5" s="13"/>
      <c r="C5" s="14"/>
      <c r="D5" s="12"/>
      <c r="E5" s="10"/>
      <c r="F5" s="10" t="s">
        <v>11</v>
      </c>
      <c r="G5" s="10" t="s">
        <v>12</v>
      </c>
      <c r="H5" s="10" t="s">
        <v>13</v>
      </c>
      <c r="I5" s="10" t="s">
        <v>14</v>
      </c>
      <c r="J5" s="12" t="s">
        <v>15</v>
      </c>
      <c r="K5" s="10" t="s">
        <v>16</v>
      </c>
      <c r="L5" s="10" t="s">
        <v>17</v>
      </c>
      <c r="M5" s="25" t="s">
        <v>18</v>
      </c>
      <c r="N5" s="10"/>
    </row>
    <row r="6" ht="117" customHeight="1" spans="1:14">
      <c r="A6" s="14">
        <v>1</v>
      </c>
      <c r="B6" s="15" t="s">
        <v>19</v>
      </c>
      <c r="C6" s="15" t="s">
        <v>20</v>
      </c>
      <c r="D6" s="16" t="s">
        <v>21</v>
      </c>
      <c r="E6" s="17" t="s">
        <v>22</v>
      </c>
      <c r="F6" s="14">
        <v>276.5</v>
      </c>
      <c r="G6" s="14">
        <v>244.69</v>
      </c>
      <c r="H6" s="14">
        <v>276.5</v>
      </c>
      <c r="I6" s="14">
        <v>0</v>
      </c>
      <c r="J6" s="26">
        <v>48.94</v>
      </c>
      <c r="K6" s="14">
        <v>680</v>
      </c>
      <c r="L6" s="14">
        <v>40</v>
      </c>
      <c r="M6" s="14">
        <v>80</v>
      </c>
      <c r="N6" s="14" t="s">
        <v>23</v>
      </c>
    </row>
    <row r="7" ht="93" customHeight="1" spans="1:14">
      <c r="A7" s="14">
        <v>2</v>
      </c>
      <c r="B7" s="18"/>
      <c r="C7" s="14" t="s">
        <v>24</v>
      </c>
      <c r="D7" s="16" t="s">
        <v>25</v>
      </c>
      <c r="E7" s="17" t="s">
        <v>26</v>
      </c>
      <c r="F7" s="14">
        <v>196.9</v>
      </c>
      <c r="G7" s="14">
        <v>196.9</v>
      </c>
      <c r="H7" s="14">
        <v>196.9</v>
      </c>
      <c r="I7" s="14">
        <v>0</v>
      </c>
      <c r="J7" s="26">
        <v>38.31</v>
      </c>
      <c r="K7" s="14">
        <v>300</v>
      </c>
      <c r="L7" s="14">
        <v>35</v>
      </c>
      <c r="M7" s="14">
        <v>30</v>
      </c>
      <c r="N7" s="20" t="s">
        <v>27</v>
      </c>
    </row>
    <row r="8" ht="147" customHeight="1" spans="1:14">
      <c r="A8" s="14">
        <v>3</v>
      </c>
      <c r="B8" s="18"/>
      <c r="C8" s="14" t="s">
        <v>28</v>
      </c>
      <c r="D8" s="19" t="s">
        <v>25</v>
      </c>
      <c r="E8" s="17" t="s">
        <v>29</v>
      </c>
      <c r="F8" s="14">
        <v>187.44</v>
      </c>
      <c r="G8" s="14">
        <v>187.44</v>
      </c>
      <c r="H8" s="14">
        <v>157.5</v>
      </c>
      <c r="I8" s="14">
        <v>29.94</v>
      </c>
      <c r="J8" s="26">
        <v>5.79</v>
      </c>
      <c r="K8" s="14">
        <v>1200</v>
      </c>
      <c r="L8" s="14">
        <v>84</v>
      </c>
      <c r="M8" s="14">
        <v>120</v>
      </c>
      <c r="N8" s="14" t="s">
        <v>30</v>
      </c>
    </row>
    <row r="9" ht="104" customHeight="1" spans="1:14">
      <c r="A9" s="14">
        <v>4</v>
      </c>
      <c r="B9" s="20"/>
      <c r="C9" s="14" t="s">
        <v>31</v>
      </c>
      <c r="D9" s="19" t="s">
        <v>25</v>
      </c>
      <c r="E9" s="17" t="s">
        <v>32</v>
      </c>
      <c r="F9" s="14">
        <v>222.11</v>
      </c>
      <c r="G9" s="14">
        <v>222.11</v>
      </c>
      <c r="H9" s="14">
        <v>222.11</v>
      </c>
      <c r="I9" s="14">
        <v>0</v>
      </c>
      <c r="J9" s="26">
        <v>28.5</v>
      </c>
      <c r="K9" s="14">
        <v>800</v>
      </c>
      <c r="L9" s="14">
        <v>50</v>
      </c>
      <c r="M9" s="14">
        <v>120</v>
      </c>
      <c r="N9" s="14" t="s">
        <v>30</v>
      </c>
    </row>
    <row r="10" ht="126" customHeight="1" spans="1:14">
      <c r="A10" s="14">
        <v>5</v>
      </c>
      <c r="B10" s="15" t="s">
        <v>33</v>
      </c>
      <c r="C10" s="14" t="s">
        <v>34</v>
      </c>
      <c r="D10" s="14" t="s">
        <v>25</v>
      </c>
      <c r="E10" s="17" t="s">
        <v>35</v>
      </c>
      <c r="F10" s="15">
        <v>251</v>
      </c>
      <c r="G10" s="15">
        <v>251</v>
      </c>
      <c r="H10" s="15">
        <v>251</v>
      </c>
      <c r="I10" s="27">
        <v>0</v>
      </c>
      <c r="J10" s="15">
        <v>50</v>
      </c>
      <c r="K10" s="15">
        <v>1000</v>
      </c>
      <c r="L10" s="15">
        <v>40</v>
      </c>
      <c r="M10" s="15">
        <v>35</v>
      </c>
      <c r="N10" s="14" t="s">
        <v>36</v>
      </c>
    </row>
    <row r="11" ht="137" customHeight="1" spans="1:14">
      <c r="A11" s="14">
        <v>6</v>
      </c>
      <c r="B11" s="20"/>
      <c r="C11" s="14" t="s">
        <v>37</v>
      </c>
      <c r="D11" s="14" t="s">
        <v>25</v>
      </c>
      <c r="E11" s="17" t="s">
        <v>38</v>
      </c>
      <c r="F11" s="14">
        <v>336</v>
      </c>
      <c r="G11" s="14">
        <v>334.98</v>
      </c>
      <c r="H11" s="14">
        <v>334.98</v>
      </c>
      <c r="I11" s="14">
        <v>0</v>
      </c>
      <c r="J11" s="16">
        <v>50</v>
      </c>
      <c r="K11" s="14">
        <v>1200</v>
      </c>
      <c r="L11" s="14">
        <v>32</v>
      </c>
      <c r="M11" s="14">
        <v>54</v>
      </c>
      <c r="N11" s="20" t="s">
        <v>39</v>
      </c>
    </row>
    <row r="12" s="2" customFormat="1" ht="42" customHeight="1" spans="1:14">
      <c r="A12" s="20">
        <v>7</v>
      </c>
      <c r="B12" s="18" t="s">
        <v>40</v>
      </c>
      <c r="C12" s="20" t="s">
        <v>41</v>
      </c>
      <c r="D12" s="20" t="s">
        <v>21</v>
      </c>
      <c r="E12" s="21" t="s">
        <v>42</v>
      </c>
      <c r="F12" s="20">
        <v>308.63</v>
      </c>
      <c r="G12" s="20">
        <v>308.63</v>
      </c>
      <c r="H12" s="20">
        <v>308.63</v>
      </c>
      <c r="I12" s="20">
        <v>0</v>
      </c>
      <c r="J12" s="20">
        <v>50</v>
      </c>
      <c r="K12" s="20">
        <v>800</v>
      </c>
      <c r="L12" s="20">
        <v>64</v>
      </c>
      <c r="M12" s="20">
        <v>88</v>
      </c>
      <c r="N12" s="20" t="s">
        <v>43</v>
      </c>
    </row>
    <row r="13" s="2" customFormat="1" ht="51" customHeight="1" spans="1:14">
      <c r="A13" s="20">
        <v>8</v>
      </c>
      <c r="B13" s="20"/>
      <c r="C13" s="20" t="s">
        <v>44</v>
      </c>
      <c r="D13" s="20" t="s">
        <v>25</v>
      </c>
      <c r="E13" s="21" t="s">
        <v>42</v>
      </c>
      <c r="F13" s="20">
        <v>187.08</v>
      </c>
      <c r="G13" s="20">
        <v>187.08</v>
      </c>
      <c r="H13" s="20">
        <v>187.08</v>
      </c>
      <c r="I13" s="20">
        <v>0</v>
      </c>
      <c r="J13" s="20">
        <v>36.81</v>
      </c>
      <c r="K13" s="20">
        <v>120</v>
      </c>
      <c r="L13" s="20">
        <v>1.2</v>
      </c>
      <c r="M13" s="20">
        <v>3</v>
      </c>
      <c r="N13" s="20" t="s">
        <v>45</v>
      </c>
    </row>
    <row r="14" s="3" customFormat="1" ht="32" customHeight="1" spans="1:14">
      <c r="A14" s="22" t="s">
        <v>46</v>
      </c>
      <c r="B14" s="22"/>
      <c r="C14" s="22"/>
      <c r="D14" s="22"/>
      <c r="E14" s="22"/>
      <c r="F14" s="22">
        <f>SUM(F6:F13)</f>
        <v>1965.66</v>
      </c>
      <c r="G14" s="22">
        <f>SUM(G6:G13)</f>
        <v>1932.83</v>
      </c>
      <c r="H14" s="22">
        <f>SUM(H6:H13)</f>
        <v>1934.7</v>
      </c>
      <c r="I14" s="22"/>
      <c r="J14" s="22">
        <f>SUM(J6:J13)</f>
        <v>308.35</v>
      </c>
      <c r="K14" s="22">
        <f>SUM(K6:K13)</f>
        <v>6100</v>
      </c>
      <c r="L14" s="22">
        <f>SUM(L6:L13)</f>
        <v>346.2</v>
      </c>
      <c r="M14" s="22">
        <f>SUM(M6:M13)</f>
        <v>530</v>
      </c>
      <c r="N14" s="22"/>
    </row>
  </sheetData>
  <mergeCells count="15">
    <mergeCell ref="A1:C1"/>
    <mergeCell ref="A2:N2"/>
    <mergeCell ref="A3:M3"/>
    <mergeCell ref="F4:J4"/>
    <mergeCell ref="K4:M4"/>
    <mergeCell ref="A14:E14"/>
    <mergeCell ref="A4:A5"/>
    <mergeCell ref="B4:B5"/>
    <mergeCell ref="B6:B9"/>
    <mergeCell ref="B10:B11"/>
    <mergeCell ref="B12:B13"/>
    <mergeCell ref="C4:C5"/>
    <mergeCell ref="D4:D5"/>
    <mergeCell ref="E4:E5"/>
    <mergeCell ref="N4:N5"/>
  </mergeCells>
  <printOptions horizontalCentered="1"/>
  <pageMargins left="0.119444444444444" right="0.119444444444444" top="0.393055555555556" bottom="0.236111111111111" header="0.236111111111111" footer="0.66875"/>
  <pageSetup paperSize="9" fitToHeight="0"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Company>JUJUMAO</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彭飞燕</dc:creator>
  <cp:lastModifiedBy>装备材料科</cp:lastModifiedBy>
  <cp:revision>1</cp:revision>
  <dcterms:created xsi:type="dcterms:W3CDTF">2008-09-09T01:27:00Z</dcterms:created>
  <cp:lastPrinted>2018-05-21T11:12:00Z</cp:lastPrinted>
  <dcterms:modified xsi:type="dcterms:W3CDTF">2020-07-27T02:47:34Z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KSORubyTemplateID">
    <vt:lpwstr>11</vt:lpwstr>
  </property>
</Properties>
</file>