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1" firstSheet="1" activeTab="16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externalReferences>
    <externalReference r:id="rId27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'7'!$A$1:$D$16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<sst xmlns="http://schemas.openxmlformats.org/spreadsheetml/2006/main" count="859" uniqueCount="270">
  <si>
    <t>潮州市主要经济指标</t>
  </si>
  <si>
    <t>指  标  名  称</t>
  </si>
  <si>
    <t>计算        单位</t>
  </si>
  <si>
    <t>1-9月</t>
  </si>
  <si>
    <t>同 比     增长%</t>
  </si>
  <si>
    <t>生产总值(GDP)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</si>
  <si>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</si>
  <si>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</si>
  <si>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</si>
  <si>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</si>
  <si>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</si>
  <si>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</si>
  <si>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</si>
  <si>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</si>
  <si>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</si>
  <si>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</si>
  <si>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</si>
  <si>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</si>
  <si>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</si>
  <si>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</si>
  <si>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一般公共预算收入</t>
  </si>
  <si>
    <t>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</si>
  <si>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</si>
  <si>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</si>
  <si>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</si>
  <si>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</si>
  <si>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</si>
  <si>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</si>
  <si>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</si>
  <si>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</si>
  <si>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</si>
  <si>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同 比        增长%</t>
  </si>
  <si>
    <t>规模上工业销售产值</t>
  </si>
  <si>
    <t>规模以上工业企业数</t>
  </si>
  <si>
    <t>个</t>
  </si>
  <si>
    <t>市区用电量</t>
  </si>
  <si>
    <t>平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</si>
  <si>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</si>
  <si>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</si>
  <si>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</si>
  <si>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</si>
  <si>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        增长%</t>
  </si>
  <si>
    <t>潮安用电量</t>
  </si>
  <si>
    <t>饶平县主要经济指标</t>
  </si>
  <si>
    <t>饶平用电量</t>
  </si>
  <si>
    <t>规模以上工业主要生产指标</t>
  </si>
  <si>
    <t>同 比    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</si>
  <si>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</si>
  <si>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</si>
  <si>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</si>
  <si>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</si>
  <si>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</si>
  <si>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</si>
  <si>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</si>
  <si>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</si>
  <si>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</si>
  <si>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</si>
  <si>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主要行业： 陶瓷工业</t>
  </si>
  <si>
    <t xml:space="preserve">          食品工业</t>
  </si>
  <si>
    <t xml:space="preserve">          服装工业</t>
  </si>
  <si>
    <t xml:space="preserve">          塑料工业</t>
  </si>
  <si>
    <t xml:space="preserve">           印刷和记录媒介复制业</t>
  </si>
  <si>
    <t xml:space="preserve">          电子工业</t>
  </si>
  <si>
    <t xml:space="preserve">          不锈钢制品业</t>
  </si>
  <si>
    <t xml:space="preserve">          水族机电业</t>
  </si>
  <si>
    <t xml:space="preserve">          燃气生产和供应业</t>
  </si>
  <si>
    <t xml:space="preserve">      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</si>
  <si>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</si>
  <si>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</si>
  <si>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</si>
  <si>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</si>
  <si>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规模以上工业主要经济指标</t>
  </si>
  <si>
    <t>1-8月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</si>
  <si>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</si>
  <si>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</si>
  <si>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</si>
  <si>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</si>
  <si>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</si>
  <si>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</si>
  <si>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</si>
  <si>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</si>
  <si>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利润总额</t>
  </si>
  <si>
    <t>流动资产合计</t>
  </si>
  <si>
    <t xml:space="preserve"> 其中：存货</t>
  </si>
  <si>
    <t xml:space="preserve">  其中：产成品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</si>
  <si>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</si>
  <si>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</si>
  <si>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</si>
  <si>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</si>
  <si>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</si>
  <si>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凤泉湖高新区(含铁铺镇)</t>
  </si>
  <si>
    <t>规模以上工业销售产值</t>
  </si>
  <si>
    <t xml:space="preserve">    凤泉湖高新区</t>
  </si>
  <si>
    <t>固定资产投资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</si>
  <si>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</si>
  <si>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</si>
  <si>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</si>
  <si>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</si>
  <si>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</si>
  <si>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</si>
  <si>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</si>
  <si>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</si>
  <si>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</si>
  <si>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</si>
  <si>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</si>
  <si>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</si>
  <si>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</si>
  <si>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</si>
  <si>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商业</t>
  </si>
  <si>
    <t xml:space="preserve">  #湘桥区</t>
  </si>
  <si>
    <t xml:space="preserve">   枫溪区</t>
  </si>
  <si>
    <t xml:space="preserve">   潮安区</t>
  </si>
  <si>
    <t xml:space="preserve">   饶平县</t>
  </si>
  <si>
    <t xml:space="preserve">   凤泉湖高新区</t>
  </si>
  <si>
    <t xml:space="preserve"> ＃批发零售业</t>
  </si>
  <si>
    <t xml:space="preserve">     ＃限额以上</t>
  </si>
  <si>
    <t xml:space="preserve">   住宿餐饮业</t>
  </si>
  <si>
    <t xml:space="preserve">  ＃ 城镇</t>
  </si>
  <si>
    <t xml:space="preserve">     其中：城区</t>
  </si>
  <si>
    <t xml:space="preserve">     乡村</t>
  </si>
  <si>
    <t>价格指数</t>
  </si>
  <si>
    <t xml:space="preserve"> 9月环比指数</t>
  </si>
  <si>
    <t xml:space="preserve"> 9月同比指数</t>
  </si>
  <si>
    <t>1- 9 月同比指数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</si>
  <si>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</si>
  <si>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</si>
  <si>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</si>
  <si>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</si>
  <si>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>1、食品烟酒</t>
  </si>
  <si>
    <t xml:space="preserve">  #食品</t>
  </si>
  <si>
    <t xml:space="preserve">   粮  食</t>
  </si>
  <si>
    <t xml:space="preserve">   畜肉类</t>
  </si>
  <si>
    <t xml:space="preserve">   水产品     </t>
  </si>
  <si>
    <t xml:space="preserve">   鲜  菜</t>
  </si>
  <si>
    <t xml:space="preserve">   鲜瓜果</t>
  </si>
  <si>
    <t xml:space="preserve">  #烟酒</t>
  </si>
  <si>
    <t>2、衣着</t>
  </si>
  <si>
    <t>3、居住</t>
  </si>
  <si>
    <t xml:space="preserve"> 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</si>
  <si>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</si>
  <si>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</si>
  <si>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</si>
  <si>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</si>
  <si>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</si>
  <si>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</si>
  <si>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</si>
  <si>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</si>
  <si>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</si>
  <si>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</si>
  <si>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</si>
  <si>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</si>
  <si>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</si>
  <si>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</si>
  <si>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</si>
  <si>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</si>
  <si>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</si>
  <si>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</si>
  <si>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</si>
  <si>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 xml:space="preserve">           凤泉湖</t>
  </si>
  <si>
    <t>预算支出中:市  直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</si>
  <si>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</si>
  <si>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</si>
  <si>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</si>
  <si>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</si>
  <si>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</si>
  <si>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</si>
  <si>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</si>
  <si>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</si>
  <si>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</si>
  <si>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计算       单位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</si>
  <si>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</si>
  <si>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</si>
  <si>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</si>
  <si>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</si>
  <si>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</si>
  <si>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</si>
  <si>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</si>
  <si>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</si>
  <si>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</si>
  <si>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</si>
  <si>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</si>
  <si>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旅游、城乡居民生活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</si>
  <si>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</si>
  <si>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</si>
  <si>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</si>
  <si>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</si>
  <si>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</si>
  <si>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</si>
  <si>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</si>
  <si>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</si>
  <si>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</si>
  <si>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</si>
  <si>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</si>
  <si>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城乡居民人均可支配收入</t>
  </si>
  <si>
    <t>元</t>
  </si>
  <si>
    <t xml:space="preserve">  #城镇居民人均可支配收入</t>
  </si>
  <si>
    <t xml:space="preserve">   农村居民人均可支配收入</t>
  </si>
  <si>
    <t>注：城乡居民人均可支配收入为季度数。</t>
  </si>
  <si>
    <t>对外经济贸易</t>
  </si>
  <si>
    <t>同比
增长%</t>
  </si>
  <si>
    <t>进出口总额（1-8月）</t>
  </si>
  <si>
    <t>万元</t>
  </si>
  <si>
    <t>进口总额（1-8月）</t>
  </si>
  <si>
    <t>出口总额（1-8月）</t>
  </si>
  <si>
    <t xml:space="preserve">   #一般贸易出口</t>
  </si>
  <si>
    <t xml:space="preserve">     #陶瓷商品出口额</t>
  </si>
  <si>
    <t xml:space="preserve">      服装商品出口额</t>
  </si>
  <si>
    <t xml:space="preserve">      机电产品</t>
  </si>
  <si>
    <t xml:space="preserve">      鞋类</t>
  </si>
  <si>
    <t xml:space="preserve">   湘桥区（1-8月）</t>
  </si>
  <si>
    <t xml:space="preserve">   枫溪区（1-8月）</t>
  </si>
  <si>
    <t xml:space="preserve">   潮安区（1-8月）</t>
  </si>
  <si>
    <t xml:space="preserve">   饶平县（1-8月）</t>
  </si>
  <si>
    <t xml:space="preserve">   凤泉湖高新区（1-8月）</t>
  </si>
  <si>
    <t>新签利用外资合同项目</t>
  </si>
  <si>
    <t>宗</t>
  </si>
  <si>
    <t>实际利用外资金额</t>
  </si>
  <si>
    <t xml:space="preserve">          湘桥区</t>
  </si>
  <si>
    <t xml:space="preserve">          枫溪区</t>
  </si>
  <si>
    <t xml:space="preserve">          潮安区</t>
  </si>
  <si>
    <t xml:space="preserve">          饶平县</t>
  </si>
  <si>
    <t xml:space="preserve">          市开发区</t>
  </si>
  <si>
    <t>注：本表数据由市商务局提供。</t>
  </si>
  <si>
    <t>近2年主要经济指标（各月）</t>
  </si>
  <si>
    <t>时间</t>
  </si>
  <si>
    <t>累计总量（亿元）</t>
  </si>
  <si>
    <t>同比增长
（%）</t>
  </si>
  <si>
    <t>9月</t>
  </si>
  <si>
    <t>10月</t>
  </si>
  <si>
    <t>11月</t>
  </si>
  <si>
    <t>12月</t>
  </si>
  <si>
    <t>2018年</t>
  </si>
  <si>
    <t>2月</t>
  </si>
  <si>
    <t>3月</t>
  </si>
  <si>
    <t>4月</t>
  </si>
  <si>
    <t>5月</t>
  </si>
  <si>
    <t>6月</t>
  </si>
  <si>
    <t>7月</t>
  </si>
  <si>
    <t>8月</t>
  </si>
  <si>
    <t>2019年</t>
  </si>
  <si>
    <t>居民消费价格指数</t>
  </si>
  <si>
    <t>累计总量</t>
  </si>
  <si>
    <t>同比增长</t>
  </si>
  <si>
    <t>（上年同期=100）</t>
  </si>
  <si>
    <t>（亿元）</t>
  </si>
  <si>
    <t>（%）</t>
  </si>
  <si>
    <t>累计指数</t>
  </si>
  <si>
    <t>增减百分点</t>
  </si>
  <si>
    <t>累计总量
（亿元）</t>
  </si>
  <si>
    <t>工业增值税</t>
  </si>
  <si>
    <t>工业用电量</t>
  </si>
  <si>
    <t>（亿千瓦时）</t>
  </si>
  <si>
    <t>总量
（亿元）</t>
  </si>
  <si>
    <t>潮州市近五年主要经济指标</t>
  </si>
  <si>
    <t>指标名称</t>
  </si>
  <si>
    <t>计量    单位</t>
  </si>
  <si>
    <t>2014年</t>
  </si>
  <si>
    <t>2015年</t>
  </si>
  <si>
    <t>2016年</t>
  </si>
  <si>
    <t>2017年</t>
  </si>
  <si>
    <t>年末户籍人口</t>
  </si>
  <si>
    <t>万人</t>
  </si>
  <si>
    <t>年末常住人口</t>
  </si>
  <si>
    <t>生产总值（GDP）</t>
  </si>
  <si>
    <t xml:space="preserve">    增 长</t>
  </si>
  <si>
    <t xml:space="preserve">人均GDP </t>
  </si>
  <si>
    <t xml:space="preserve">    增长</t>
  </si>
  <si>
    <t>城镇居民人均可支配收入</t>
  </si>
  <si>
    <t>农村居民人均可支配收入</t>
  </si>
  <si>
    <t>注：2013年及以前城镇居民人均可支配收入数据为市区居民人均可支配收入，农村居民人均可支配收入数据为农民人均纯收入，2014年起，按照省的有关要求，我市开始实施城乡一体化住户调查工作，在调查制度、抽样范围、样本选取等方面与以往开展的城镇住户调查、农村住户调查有较大的差别，数据也没有可比性。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</si>
</sst>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&quot;$&quot;\ #,##0_-;[Red]&quot;$&quot;\ #,##0\-"/>
    <numFmt numFmtId="180" formatCode="_-&quot;$&quot;\ * #,##0_-;_-&quot;$&quot;\ * #,##0\-;_-&quot;$&quot;\ * &quot;-&quot;_-;_-@_-"/>
    <numFmt numFmtId="181" formatCode="0.00_)"/>
    <numFmt numFmtId="182" formatCode="\$#,##0_);[Red]&quot;($&quot;#,##0\)"/>
    <numFmt numFmtId="183" formatCode="_(&quot;$&quot;* #,##0.00_);_(&quot;$&quot;* \(#,##0.00\);_(&quot;$&quot;* &quot;-&quot;??_);_(@_)"/>
    <numFmt numFmtId="184" formatCode="#\ ??/??"/>
    <numFmt numFmtId="185" formatCode="#,##0.0_);\(#,##0.0\)"/>
    <numFmt numFmtId="186" formatCode="&quot;$&quot;\ #,##0.00_-;[Red]&quot;$&quot;\ #,##0.00\-"/>
    <numFmt numFmtId="187" formatCode="_-* #,##0.00_-;\-* #,##0.00_-;_-* &quot;-&quot;??_-;_-@_-"/>
    <numFmt numFmtId="188" formatCode="#,##0;\(#,##0\)"/>
    <numFmt numFmtId="189" formatCode="#,##0;\-#,##0;&quot;-&quot;"/>
    <numFmt numFmtId="190" formatCode="_-&quot;$&quot;\ * #,##0.00_-;_-&quot;$&quot;\ * #,##0.00\-;_-&quot;$&quot;\ * &quot;-&quot;??_-;_-@_-"/>
    <numFmt numFmtId="191" formatCode="\$#,##0.00;\(\$#,##0.00\)"/>
    <numFmt numFmtId="192" formatCode="_-* #,##0&quot;$&quot;_-;\-* #,##0&quot;$&quot;_-;_-* &quot;-&quot;&quot;$&quot;_-;_-@_-"/>
    <numFmt numFmtId="193" formatCode="\$#,##0;\(\$#,##0\)"/>
    <numFmt numFmtId="194" formatCode="&quot;$&quot;#,##0.00_);[Red]\(&quot;$&quot;#,##0.00\)"/>
    <numFmt numFmtId="195" formatCode="&quot;$&quot;#,##0_);[Red]\(&quot;$&quot;#,##0\)"/>
    <numFmt numFmtId="196" formatCode="_-* #,##0.00&quot;$&quot;_-;\-* #,##0.00&quot;$&quot;_-;_-* &quot;-&quot;??&quot;$&quot;_-;_-@_-"/>
    <numFmt numFmtId="197" formatCode="_(&quot;$&quot;* #,##0_);_(&quot;$&quot;* \(#,##0\);_(&quot;$&quot;* &quot;-&quot;_);_(@_)"/>
    <numFmt numFmtId="198" formatCode="_-* #,##0.00_$_-;\-* #,##0.00_$_-;_-* &quot;-&quot;??_$_-;_-@_-"/>
    <numFmt numFmtId="199" formatCode="0.0"/>
    <numFmt numFmtId="200" formatCode="_-* #,##0_$_-;\-* #,##0_$_-;_-* &quot;-&quot;_$_-;_-@_-"/>
    <numFmt numFmtId="201" formatCode="0.00_ "/>
    <numFmt numFmtId="202" formatCode="0.0_ "/>
    <numFmt numFmtId="203" formatCode="0_ "/>
    <numFmt numFmtId="204" formatCode="0.0_);[Red]\(0.0\)"/>
    <numFmt numFmtId="205" formatCode="0.00_);[Red]\(0.00\)"/>
    <numFmt numFmtId="206" formatCode="0_);[Red]\(0\)"/>
  </numFmts>
  <fonts count="96">
    <font>
      <sz val="12"/>
      <name val="宋体"/>
      <family val="0"/>
    </font>
    <font>
      <sz val="12"/>
      <name val="仿宋_GB2312"/>
      <family val="0"/>
    </font>
    <font>
      <sz val="9"/>
      <name val="仿宋_GB2312"/>
      <family val="0"/>
    </font>
    <font>
      <b/>
      <sz val="14"/>
      <name val="黑体"/>
      <family val="3"/>
    </font>
    <font>
      <b/>
      <sz val="9"/>
      <name val="仿宋"/>
      <family val="3"/>
    </font>
    <font>
      <b/>
      <sz val="8"/>
      <name val="仿宋"/>
      <family val="3"/>
    </font>
    <font>
      <b/>
      <sz val="9"/>
      <color indexed="8"/>
      <name val="仿宋"/>
      <family val="3"/>
    </font>
    <font>
      <b/>
      <sz val="7"/>
      <name val="仿宋"/>
      <family val="3"/>
    </font>
    <font>
      <b/>
      <sz val="6"/>
      <name val="仿宋"/>
      <family val="3"/>
    </font>
    <font>
      <b/>
      <sz val="9"/>
      <name val="仿宋_GB2312"/>
      <family val="0"/>
    </font>
    <font>
      <sz val="9"/>
      <name val="仿宋"/>
      <family val="3"/>
    </font>
    <font>
      <sz val="10"/>
      <color indexed="10"/>
      <name val="仿宋_GB2312"/>
      <family val="0"/>
    </font>
    <font>
      <sz val="12"/>
      <color indexed="8"/>
      <name val="仿宋_GB2312"/>
      <family val="0"/>
    </font>
    <font>
      <b/>
      <sz val="12"/>
      <name val="黑体"/>
      <family val="3"/>
    </font>
    <font>
      <b/>
      <sz val="13"/>
      <name val="黑体"/>
      <family val="3"/>
    </font>
    <font>
      <b/>
      <sz val="8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5"/>
      <color indexed="56"/>
      <name val="楷体_GB2312"/>
      <family val="0"/>
    </font>
    <font>
      <b/>
      <sz val="12"/>
      <color indexed="52"/>
      <name val="楷体_GB2312"/>
      <family val="0"/>
    </font>
    <font>
      <sz val="12"/>
      <name val="Times New Roman"/>
      <family val="1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楷体_GB2312"/>
      <family val="0"/>
    </font>
    <font>
      <sz val="10.5"/>
      <color indexed="20"/>
      <name val="宋体"/>
      <family val="0"/>
    </font>
    <font>
      <sz val="11"/>
      <name val="ＭＳ Ｐゴシック"/>
      <family val="2"/>
    </font>
    <font>
      <sz val="10"/>
      <name val="Geneva"/>
      <family val="2"/>
    </font>
    <font>
      <b/>
      <sz val="10"/>
      <name val="Tms Rmn"/>
      <family val="2"/>
    </font>
    <font>
      <sz val="12"/>
      <color indexed="8"/>
      <name val="楷体_GB2312"/>
      <family val="0"/>
    </font>
    <font>
      <sz val="10"/>
      <name val="MS Sans Serif"/>
      <family val="2"/>
    </font>
    <font>
      <sz val="12"/>
      <color indexed="17"/>
      <name val="楷体_GB2312"/>
      <family val="0"/>
    </font>
    <font>
      <sz val="12"/>
      <color indexed="9"/>
      <name val="楷体_GB2312"/>
      <family val="0"/>
    </font>
    <font>
      <sz val="12"/>
      <color indexed="60"/>
      <name val="楷体_GB2312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0"/>
      <name val="楷体_GB2312"/>
      <family val="0"/>
    </font>
    <font>
      <sz val="10.5"/>
      <color indexed="17"/>
      <name val="宋体"/>
      <family val="0"/>
    </font>
    <font>
      <sz val="10"/>
      <name val="Courier"/>
      <family val="2"/>
    </font>
    <font>
      <sz val="12"/>
      <name val="????"/>
      <family val="2"/>
    </font>
    <font>
      <b/>
      <sz val="12"/>
      <color indexed="63"/>
      <name val="楷体_GB2312"/>
      <family val="0"/>
    </font>
    <font>
      <sz val="10"/>
      <name val="楷体"/>
      <family val="3"/>
    </font>
    <font>
      <b/>
      <sz val="12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8"/>
      <name val="Arial"/>
      <family val="2"/>
    </font>
    <font>
      <b/>
      <sz val="10"/>
      <name val="MS Sans Serif"/>
      <family val="2"/>
    </font>
    <font>
      <sz val="12"/>
      <color indexed="20"/>
      <name val="宋体"/>
      <family val="0"/>
    </font>
    <font>
      <sz val="12"/>
      <name val="官帕眉"/>
      <family val="0"/>
    </font>
    <font>
      <b/>
      <sz val="12"/>
      <color indexed="9"/>
      <name val="楷体_GB2312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12"/>
      <color indexed="16"/>
      <name val="宋体"/>
      <family val="0"/>
    </font>
    <font>
      <sz val="12"/>
      <name val="Arial"/>
      <family val="2"/>
    </font>
    <font>
      <sz val="7"/>
      <name val="Small Fonts"/>
      <family val="2"/>
    </font>
    <font>
      <b/>
      <sz val="13"/>
      <color indexed="56"/>
      <name val="楷体_GB2312"/>
      <family val="0"/>
    </font>
    <font>
      <b/>
      <sz val="18"/>
      <name val="Arial"/>
      <family val="2"/>
    </font>
    <font>
      <sz val="12"/>
      <name val="Courier"/>
      <family val="2"/>
    </font>
    <font>
      <sz val="12"/>
      <color indexed="62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color indexed="20"/>
      <name val="宋体"/>
      <family val="0"/>
    </font>
    <font>
      <sz val="11"/>
      <name val="宋体"/>
      <family val="0"/>
    </font>
    <font>
      <sz val="12"/>
      <name val="바탕체"/>
      <family val="3"/>
    </font>
    <font>
      <sz val="10"/>
      <color indexed="17"/>
      <name val="宋体"/>
      <family val="0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>
        <color rgb="FF000000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4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9" fillId="3" borderId="0" applyNumberFormat="0" applyBorder="0" applyAlignment="0" applyProtection="0"/>
    <xf numFmtId="0" fontId="30" fillId="4" borderId="1" applyNumberFormat="0" applyAlignment="0" applyProtection="0"/>
    <xf numFmtId="0" fontId="2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19" fillId="6" borderId="0" applyNumberFormat="0" applyBorder="0" applyAlignment="0" applyProtection="0"/>
    <xf numFmtId="0" fontId="41" fillId="7" borderId="1" applyNumberFormat="0" applyAlignment="0" applyProtection="0"/>
    <xf numFmtId="0" fontId="42" fillId="0" borderId="0">
      <alignment/>
      <protection/>
    </xf>
    <xf numFmtId="0" fontId="39" fillId="8" borderId="0" applyNumberFormat="0" applyBorder="0" applyAlignment="0" applyProtection="0"/>
    <xf numFmtId="0" fontId="35" fillId="0" borderId="0" applyNumberFormat="0" applyFill="0" applyBorder="0" applyAlignment="0" applyProtection="0"/>
    <xf numFmtId="178" fontId="43" fillId="0" borderId="2" applyFill="0" applyProtection="0">
      <alignment horizontal="right"/>
    </xf>
    <xf numFmtId="0" fontId="39" fillId="8" borderId="0" applyNumberFormat="0" applyBorder="0" applyAlignment="0" applyProtection="0"/>
    <xf numFmtId="0" fontId="44" fillId="9" borderId="0" applyNumberFormat="0" applyBorder="0" applyAlignment="0" applyProtection="0"/>
    <xf numFmtId="0" fontId="23" fillId="6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42" fillId="0" borderId="0">
      <alignment/>
      <protection/>
    </xf>
    <xf numFmtId="0" fontId="3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23" fillId="11" borderId="0" applyNumberFormat="0" applyBorder="0" applyAlignment="0" applyProtection="0"/>
    <xf numFmtId="0" fontId="45" fillId="8" borderId="0" applyNumberFormat="0" applyBorder="0" applyAlignment="0" applyProtection="0"/>
    <xf numFmtId="0" fontId="3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2" fillId="0" borderId="5" applyNumberFormat="0" applyFill="0" applyAlignment="0" applyProtection="0"/>
    <xf numFmtId="0" fontId="23" fillId="12" borderId="0" applyNumberFormat="0" applyBorder="0" applyAlignment="0" applyProtection="0"/>
    <xf numFmtId="0" fontId="33" fillId="0" borderId="6" applyNumberFormat="0" applyFill="0" applyAlignment="0" applyProtection="0"/>
    <xf numFmtId="0" fontId="23" fillId="13" borderId="0" applyNumberFormat="0" applyBorder="0" applyAlignment="0" applyProtection="0"/>
    <xf numFmtId="0" fontId="24" fillId="7" borderId="7" applyNumberFormat="0" applyAlignment="0" applyProtection="0"/>
    <xf numFmtId="0" fontId="30" fillId="4" borderId="1" applyNumberFormat="0" applyAlignment="0" applyProtection="0"/>
    <xf numFmtId="0" fontId="27" fillId="7" borderId="1" applyNumberFormat="0" applyAlignment="0" applyProtection="0"/>
    <xf numFmtId="0" fontId="50" fillId="14" borderId="0" applyNumberFormat="0" applyBorder="0" applyAlignment="0" applyProtection="0"/>
    <xf numFmtId="0" fontId="21" fillId="15" borderId="8" applyNumberFormat="0" applyAlignment="0" applyProtection="0"/>
    <xf numFmtId="0" fontId="31" fillId="3" borderId="0" applyNumberFormat="0" applyBorder="0" applyAlignment="0" applyProtection="0"/>
    <xf numFmtId="0" fontId="19" fillId="4" borderId="0" applyNumberFormat="0" applyBorder="0" applyAlignment="0" applyProtection="0"/>
    <xf numFmtId="182" fontId="0" fillId="0" borderId="0" applyFill="0" applyBorder="0" applyAlignment="0" applyProtection="0"/>
    <xf numFmtId="0" fontId="31" fillId="3" borderId="0" applyNumberFormat="0" applyBorder="0" applyAlignment="0" applyProtection="0"/>
    <xf numFmtId="0" fontId="23" fillId="16" borderId="0" applyNumberFormat="0" applyBorder="0" applyAlignment="0" applyProtection="0"/>
    <xf numFmtId="0" fontId="39" fillId="8" borderId="0" applyNumberFormat="0" applyBorder="0" applyAlignment="0" applyProtection="0"/>
    <xf numFmtId="0" fontId="55" fillId="0" borderId="9" applyNumberFormat="0" applyFill="0" applyAlignment="0" applyProtection="0"/>
    <xf numFmtId="0" fontId="46" fillId="14" borderId="0" applyNumberFormat="0" applyBorder="0" applyAlignment="0" applyProtection="0"/>
    <xf numFmtId="0" fontId="32" fillId="0" borderId="10" applyNumberFormat="0" applyFill="0" applyAlignment="0" applyProtection="0"/>
    <xf numFmtId="0" fontId="31" fillId="3" borderId="0" applyNumberFormat="0" applyBorder="0" applyAlignment="0" applyProtection="0"/>
    <xf numFmtId="0" fontId="33" fillId="0" borderId="6" applyNumberFormat="0" applyFill="0" applyAlignment="0" applyProtection="0"/>
    <xf numFmtId="0" fontId="29" fillId="17" borderId="0" applyNumberFormat="0" applyBorder="0" applyAlignment="0" applyProtection="0"/>
    <xf numFmtId="0" fontId="43" fillId="0" borderId="0">
      <alignment/>
      <protection/>
    </xf>
    <xf numFmtId="0" fontId="39" fillId="8" borderId="0" applyNumberFormat="0" applyBorder="0" applyAlignment="0" applyProtection="0"/>
    <xf numFmtId="0" fontId="19" fillId="2" borderId="0" applyNumberFormat="0" applyBorder="0" applyAlignment="0" applyProtection="0"/>
    <xf numFmtId="0" fontId="2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1" fillId="7" borderId="7" applyNumberFormat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41" fontId="17" fillId="0" borderId="0" applyFont="0" applyFill="0" applyBorder="0" applyAlignment="0" applyProtection="0"/>
    <xf numFmtId="0" fontId="23" fillId="21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2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3" fillId="22" borderId="0" applyNumberFormat="0" applyBorder="0" applyAlignment="0" applyProtection="0"/>
    <xf numFmtId="0" fontId="19" fillId="20" borderId="0" applyNumberFormat="0" applyBorder="0" applyAlignment="0" applyProtection="0"/>
    <xf numFmtId="0" fontId="46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42" fillId="0" borderId="0">
      <alignment/>
      <protection/>
    </xf>
    <xf numFmtId="0" fontId="36" fillId="0" borderId="0">
      <alignment/>
      <protection/>
    </xf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19" fillId="24" borderId="0" applyNumberFormat="0" applyBorder="0" applyAlignment="0" applyProtection="0"/>
    <xf numFmtId="0" fontId="23" fillId="25" borderId="0" applyNumberFormat="0" applyBorder="0" applyAlignment="0" applyProtection="0"/>
    <xf numFmtId="0" fontId="36" fillId="0" borderId="0">
      <alignment/>
      <protection/>
    </xf>
    <xf numFmtId="0" fontId="42" fillId="0" borderId="0">
      <alignment/>
      <protection/>
    </xf>
    <xf numFmtId="181" fontId="59" fillId="0" borderId="0">
      <alignment/>
      <protection/>
    </xf>
    <xf numFmtId="0" fontId="26" fillId="26" borderId="0" applyNumberFormat="0" applyBorder="0" applyAlignment="0" applyProtection="0"/>
    <xf numFmtId="0" fontId="42" fillId="0" borderId="0">
      <alignment/>
      <protection/>
    </xf>
    <xf numFmtId="0" fontId="52" fillId="3" borderId="0" applyNumberFormat="0" applyBorder="0" applyAlignment="0" applyProtection="0"/>
    <xf numFmtId="0" fontId="42" fillId="0" borderId="0">
      <alignment/>
      <protection locked="0"/>
    </xf>
    <xf numFmtId="4" fontId="51" fillId="0" borderId="0" applyFon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60" fillId="0" borderId="0">
      <alignment/>
      <protection/>
    </xf>
    <xf numFmtId="0" fontId="43" fillId="0" borderId="0">
      <alignment/>
      <protection/>
    </xf>
    <xf numFmtId="0" fontId="48" fillId="0" borderId="0">
      <alignment/>
      <protection/>
    </xf>
    <xf numFmtId="0" fontId="17" fillId="27" borderId="0" applyNumberFormat="0" applyBorder="0" applyAlignment="0" applyProtection="0"/>
    <xf numFmtId="49" fontId="43" fillId="0" borderId="0" applyFont="0" applyFill="0" applyBorder="0" applyAlignment="0" applyProtection="0"/>
    <xf numFmtId="0" fontId="25" fillId="0" borderId="4" applyNumberFormat="0" applyFill="0" applyAlignment="0" applyProtection="0"/>
    <xf numFmtId="0" fontId="42" fillId="0" borderId="0">
      <alignment/>
      <protection/>
    </xf>
    <xf numFmtId="0" fontId="48" fillId="0" borderId="0">
      <alignment/>
      <protection/>
    </xf>
    <xf numFmtId="0" fontId="17" fillId="28" borderId="0" applyNumberFormat="0" applyBorder="0" applyAlignment="0" applyProtection="0"/>
    <xf numFmtId="0" fontId="31" fillId="2" borderId="0" applyNumberFormat="0" applyBorder="0" applyAlignment="0" applyProtection="0"/>
    <xf numFmtId="0" fontId="19" fillId="19" borderId="0" applyNumberFormat="0" applyBorder="0" applyAlignment="0" applyProtection="0"/>
    <xf numFmtId="0" fontId="17" fillId="2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50" fillId="19" borderId="0" applyNumberFormat="0" applyBorder="0" applyAlignment="0" applyProtection="0"/>
    <xf numFmtId="0" fontId="39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22" fillId="0" borderId="5" applyNumberFormat="0" applyFill="0" applyAlignment="0" applyProtection="0"/>
    <xf numFmtId="0" fontId="39" fillId="8" borderId="0" applyNumberFormat="0" applyBorder="0" applyAlignment="0" applyProtection="0"/>
    <xf numFmtId="0" fontId="58" fillId="2" borderId="0" applyNumberFormat="0" applyBorder="0" applyAlignment="0" applyProtection="0"/>
    <xf numFmtId="0" fontId="50" fillId="14" borderId="0" applyNumberFormat="0" applyBorder="0" applyAlignment="0" applyProtection="0"/>
    <xf numFmtId="180" fontId="43" fillId="0" borderId="0" applyFont="0" applyFill="0" applyBorder="0" applyAlignment="0" applyProtection="0"/>
    <xf numFmtId="0" fontId="19" fillId="0" borderId="0">
      <alignment vertical="center"/>
      <protection/>
    </xf>
    <xf numFmtId="0" fontId="50" fillId="2" borderId="0" applyNumberFormat="0" applyBorder="0" applyAlignment="0" applyProtection="0"/>
    <xf numFmtId="41" fontId="43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0" fillId="4" borderId="0" applyNumberFormat="0" applyBorder="0" applyAlignment="0" applyProtection="0"/>
    <xf numFmtId="0" fontId="19" fillId="2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179" fontId="43" fillId="0" borderId="0">
      <alignment/>
      <protection/>
    </xf>
    <xf numFmtId="0" fontId="19" fillId="0" borderId="0">
      <alignment vertical="center"/>
      <protection/>
    </xf>
    <xf numFmtId="0" fontId="19" fillId="20" borderId="0" applyNumberFormat="0" applyBorder="0" applyAlignment="0" applyProtection="0"/>
    <xf numFmtId="0" fontId="31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6" fillId="2" borderId="0" applyNumberFormat="0" applyBorder="0" applyAlignment="0" applyProtection="0"/>
    <xf numFmtId="0" fontId="58" fillId="2" borderId="0" applyNumberFormat="0" applyBorder="0" applyAlignment="0" applyProtection="0"/>
    <xf numFmtId="0" fontId="50" fillId="20" borderId="0" applyNumberFormat="0" applyBorder="0" applyAlignment="0" applyProtection="0"/>
    <xf numFmtId="0" fontId="46" fillId="14" borderId="0" applyNumberFormat="0" applyBorder="0" applyAlignment="0" applyProtection="0"/>
    <xf numFmtId="0" fontId="50" fillId="11" borderId="0" applyNumberFormat="0" applyBorder="0" applyAlignment="0" applyProtection="0"/>
    <xf numFmtId="0" fontId="3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20" borderId="0" applyNumberFormat="0" applyBorder="0" applyAlignment="0" applyProtection="0"/>
    <xf numFmtId="0" fontId="52" fillId="3" borderId="0" applyNumberFormat="0" applyBorder="0" applyAlignment="0" applyProtection="0"/>
    <xf numFmtId="0" fontId="50" fillId="24" borderId="0" applyNumberFormat="0" applyBorder="0" applyAlignment="0" applyProtection="0"/>
    <xf numFmtId="0" fontId="46" fillId="14" borderId="0" applyNumberFormat="0" applyBorder="0" applyAlignment="0" applyProtection="0"/>
    <xf numFmtId="0" fontId="52" fillId="3" borderId="0" applyNumberFormat="0" applyBorder="0" applyAlignment="0" applyProtection="0"/>
    <xf numFmtId="0" fontId="23" fillId="12" borderId="0" applyNumberFormat="0" applyBorder="0" applyAlignment="0" applyProtection="0"/>
    <xf numFmtId="0" fontId="56" fillId="30" borderId="0" applyNumberFormat="0" applyBorder="0" applyAlignment="0" applyProtection="0"/>
    <xf numFmtId="0" fontId="23" fillId="11" borderId="0" applyNumberFormat="0" applyBorder="0" applyAlignment="0" applyProtection="0"/>
    <xf numFmtId="0" fontId="62" fillId="0" borderId="2" applyNumberFormat="0" applyFill="0" applyProtection="0">
      <alignment horizontal="center"/>
    </xf>
    <xf numFmtId="0" fontId="19" fillId="0" borderId="0">
      <alignment vertical="center"/>
      <protection/>
    </xf>
    <xf numFmtId="0" fontId="56" fillId="31" borderId="0" applyNumberFormat="0" applyBorder="0" applyAlignment="0" applyProtection="0"/>
    <xf numFmtId="0" fontId="23" fillId="6" borderId="0" applyNumberFormat="0" applyBorder="0" applyAlignment="0" applyProtection="0"/>
    <xf numFmtId="0" fontId="19" fillId="0" borderId="0">
      <alignment vertical="center"/>
      <protection/>
    </xf>
    <xf numFmtId="0" fontId="23" fillId="13" borderId="0" applyNumberFormat="0" applyBorder="0" applyAlignment="0" applyProtection="0"/>
    <xf numFmtId="14" fontId="28" fillId="0" borderId="0">
      <alignment horizontal="center" wrapText="1"/>
      <protection locked="0"/>
    </xf>
    <xf numFmtId="3" fontId="51" fillId="0" borderId="0" applyFont="0" applyFill="0" applyBorder="0" applyAlignment="0" applyProtection="0"/>
    <xf numFmtId="0" fontId="19" fillId="0" borderId="0">
      <alignment vertical="center"/>
      <protection/>
    </xf>
    <xf numFmtId="0" fontId="23" fillId="22" borderId="0" applyNumberFormat="0" applyBorder="0" applyAlignment="0" applyProtection="0"/>
    <xf numFmtId="0" fontId="39" fillId="8" borderId="0" applyNumberFormat="0" applyBorder="0" applyAlignment="0" applyProtection="0"/>
    <xf numFmtId="0" fontId="19" fillId="0" borderId="0">
      <alignment vertical="center"/>
      <protection/>
    </xf>
    <xf numFmtId="0" fontId="53" fillId="13" borderId="0" applyNumberFormat="0" applyBorder="0" applyAlignment="0" applyProtection="0"/>
    <xf numFmtId="0" fontId="23" fillId="25" borderId="0" applyNumberFormat="0" applyBorder="0" applyAlignment="0" applyProtection="0"/>
    <xf numFmtId="0" fontId="49" fillId="32" borderId="11">
      <alignment/>
      <protection locked="0"/>
    </xf>
    <xf numFmtId="0" fontId="0" fillId="0" borderId="0">
      <alignment/>
      <protection/>
    </xf>
    <xf numFmtId="0" fontId="52" fillId="3" borderId="0" applyNumberFormat="0" applyBorder="0" applyAlignment="0" applyProtection="0"/>
    <xf numFmtId="0" fontId="53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0" borderId="12" applyNumberFormat="0" applyFill="0" applyProtection="0">
      <alignment horizontal="left"/>
    </xf>
    <xf numFmtId="38" fontId="47" fillId="0" borderId="0" applyFont="0" applyFill="0" applyBorder="0" applyAlignment="0" applyProtection="0"/>
    <xf numFmtId="0" fontId="53" fillId="11" borderId="0" applyNumberFormat="0" applyBorder="0" applyAlignment="0" applyProtection="0"/>
    <xf numFmtId="0" fontId="0" fillId="0" borderId="0">
      <alignment/>
      <protection/>
    </xf>
    <xf numFmtId="0" fontId="53" fillId="6" borderId="0" applyNumberFormat="0" applyBorder="0" applyAlignment="0" applyProtection="0"/>
    <xf numFmtId="0" fontId="53" fillId="13" borderId="0" applyNumberFormat="0" applyBorder="0" applyAlignment="0" applyProtection="0"/>
    <xf numFmtId="0" fontId="29" fillId="17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31" fillId="3" borderId="0" applyNumberFormat="0" applyBorder="0" applyAlignment="0" applyProtection="0"/>
    <xf numFmtId="0" fontId="36" fillId="0" borderId="0">
      <alignment/>
      <protection locked="0"/>
    </xf>
    <xf numFmtId="0" fontId="44" fillId="33" borderId="0" applyNumberFormat="0" applyBorder="0" applyAlignment="0" applyProtection="0"/>
    <xf numFmtId="0" fontId="17" fillId="29" borderId="0" applyNumberFormat="0" applyBorder="0" applyAlignment="0" applyProtection="0"/>
    <xf numFmtId="0" fontId="46" fillId="14" borderId="0" applyNumberFormat="0" applyBorder="0" applyAlignment="0" applyProtection="0"/>
    <xf numFmtId="0" fontId="44" fillId="34" borderId="0" applyNumberFormat="0" applyBorder="0" applyAlignment="0" applyProtection="0"/>
    <xf numFmtId="0" fontId="23" fillId="18" borderId="0" applyNumberFormat="0" applyBorder="0" applyAlignment="0" applyProtection="0"/>
    <xf numFmtId="10" fontId="43" fillId="0" borderId="0" applyFont="0" applyFill="0" applyBorder="0" applyAlignment="0" applyProtection="0"/>
    <xf numFmtId="0" fontId="44" fillId="35" borderId="0" applyNumberFormat="0" applyBorder="0" applyAlignment="0" applyProtection="0"/>
    <xf numFmtId="0" fontId="23" fillId="16" borderId="0" applyNumberFormat="0" applyBorder="0" applyAlignment="0" applyProtection="0"/>
    <xf numFmtId="0" fontId="44" fillId="9" borderId="0" applyNumberFormat="0" applyBorder="0" applyAlignment="0" applyProtection="0"/>
    <xf numFmtId="0" fontId="39" fillId="8" borderId="0" applyNumberFormat="0" applyBorder="0" applyAlignment="0" applyProtection="0"/>
    <xf numFmtId="0" fontId="17" fillId="27" borderId="0" applyNumberFormat="0" applyBorder="0" applyAlignment="0" applyProtection="0"/>
    <xf numFmtId="0" fontId="43" fillId="0" borderId="0" applyFont="0" applyFill="0" applyBorder="0" applyAlignment="0" applyProtection="0"/>
    <xf numFmtId="0" fontId="58" fillId="2" borderId="0" applyNumberFormat="0" applyBorder="0" applyAlignment="0" applyProtection="0"/>
    <xf numFmtId="0" fontId="17" fillId="26" borderId="0" applyNumberFormat="0" applyBorder="0" applyAlignment="0" applyProtection="0"/>
    <xf numFmtId="186" fontId="43" fillId="0" borderId="0" applyFont="0" applyFill="0" applyBorder="0" applyAlignment="0" applyProtection="0"/>
    <xf numFmtId="0" fontId="26" fillId="2" borderId="0" applyNumberFormat="0" applyBorder="0" applyAlignment="0" applyProtection="0"/>
    <xf numFmtId="0" fontId="44" fillId="5" borderId="0" applyNumberFormat="0" applyBorder="0" applyAlignment="0" applyProtection="0"/>
    <xf numFmtId="0" fontId="31" fillId="3" borderId="0" applyNumberFormat="0" applyBorder="0" applyAlignment="0" applyProtection="0"/>
    <xf numFmtId="0" fontId="23" fillId="21" borderId="0" applyNumberFormat="0" applyBorder="0" applyAlignment="0" applyProtection="0"/>
    <xf numFmtId="0" fontId="44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44" fillId="5" borderId="0" applyNumberFormat="0" applyBorder="0" applyAlignment="0" applyProtection="0"/>
    <xf numFmtId="183" fontId="43" fillId="0" borderId="0" applyFont="0" applyFill="0" applyBorder="0" applyAlignment="0" applyProtection="0"/>
    <xf numFmtId="0" fontId="23" fillId="13" borderId="0" applyNumberFormat="0" applyBorder="0" applyAlignment="0" applyProtection="0"/>
    <xf numFmtId="0" fontId="63" fillId="0" borderId="13" applyNumberFormat="0" applyAlignment="0" applyProtection="0"/>
    <xf numFmtId="0" fontId="44" fillId="36" borderId="0" applyNumberFormat="0" applyBorder="0" applyAlignment="0" applyProtection="0"/>
    <xf numFmtId="0" fontId="31" fillId="3" borderId="0" applyNumberFormat="0" applyBorder="0" applyAlignment="0" applyProtection="0"/>
    <xf numFmtId="0" fontId="17" fillId="29" borderId="0" applyNumberFormat="0" applyBorder="0" applyAlignment="0" applyProtection="0"/>
    <xf numFmtId="41" fontId="71" fillId="0" borderId="0" applyFont="0" applyFill="0" applyBorder="0" applyAlignment="0" applyProtection="0"/>
    <xf numFmtId="0" fontId="44" fillId="34" borderId="0" applyNumberFormat="0" applyBorder="0" applyAlignment="0" applyProtection="0"/>
    <xf numFmtId="0" fontId="23" fillId="22" borderId="0" applyNumberFormat="0" applyBorder="0" applyAlignment="0" applyProtection="0"/>
    <xf numFmtId="0" fontId="44" fillId="37" borderId="0" applyNumberFormat="0" applyBorder="0" applyAlignment="0" applyProtection="0"/>
    <xf numFmtId="0" fontId="17" fillId="27" borderId="0" applyNumberFormat="0" applyBorder="0" applyAlignment="0" applyProtection="0"/>
    <xf numFmtId="0" fontId="58" fillId="2" borderId="0" applyNumberFormat="0" applyBorder="0" applyAlignment="0" applyProtection="0"/>
    <xf numFmtId="0" fontId="17" fillId="38" borderId="0" applyNumberFormat="0" applyBorder="0" applyAlignment="0" applyProtection="0"/>
    <xf numFmtId="0" fontId="44" fillId="38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19" fillId="0" borderId="0">
      <alignment vertical="center"/>
      <protection/>
    </xf>
    <xf numFmtId="0" fontId="51" fillId="0" borderId="0">
      <alignment/>
      <protection/>
    </xf>
    <xf numFmtId="189" fontId="72" fillId="0" borderId="0" applyFill="0" applyBorder="0" applyAlignment="0">
      <protection/>
    </xf>
    <xf numFmtId="0" fontId="27" fillId="7" borderId="1" applyNumberFormat="0" applyAlignment="0" applyProtection="0"/>
    <xf numFmtId="0" fontId="67" fillId="0" borderId="14">
      <alignment horizontal="center"/>
      <protection/>
    </xf>
    <xf numFmtId="0" fontId="75" fillId="39" borderId="0" applyNumberFormat="0" applyBorder="0" applyAlignment="0" applyProtection="0"/>
    <xf numFmtId="0" fontId="21" fillId="15" borderId="8" applyNumberFormat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>
      <alignment vertical="center"/>
      <protection/>
    </xf>
    <xf numFmtId="38" fontId="0" fillId="0" borderId="0" applyFill="0" applyBorder="0" applyAlignment="0" applyProtection="0"/>
    <xf numFmtId="188" fontId="71" fillId="0" borderId="0">
      <alignment/>
      <protection/>
    </xf>
    <xf numFmtId="0" fontId="47" fillId="0" borderId="0" applyFont="0" applyFill="0" applyBorder="0" applyAlignment="0" applyProtection="0"/>
    <xf numFmtId="187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>
      <alignment/>
      <protection/>
    </xf>
    <xf numFmtId="191" fontId="71" fillId="0" borderId="0">
      <alignment/>
      <protection/>
    </xf>
    <xf numFmtId="0" fontId="76" fillId="0" borderId="0" applyProtection="0">
      <alignment/>
    </xf>
    <xf numFmtId="0" fontId="39" fillId="8" borderId="0" applyNumberFormat="0" applyBorder="0" applyAlignment="0" applyProtection="0"/>
    <xf numFmtId="0" fontId="52" fillId="3" borderId="0" applyNumberFormat="0" applyBorder="0" applyAlignment="0" applyProtection="0"/>
    <xf numFmtId="193" fontId="71" fillId="0" borderId="0">
      <alignment/>
      <protection/>
    </xf>
    <xf numFmtId="0" fontId="37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8" borderId="0" applyNumberFormat="0" applyBorder="0" applyAlignment="0" applyProtection="0"/>
    <xf numFmtId="0" fontId="53" fillId="18" borderId="0" applyNumberFormat="0" applyBorder="0" applyAlignment="0" applyProtection="0"/>
    <xf numFmtId="2" fontId="76" fillId="0" borderId="0" applyProtection="0">
      <alignment/>
    </xf>
    <xf numFmtId="0" fontId="31" fillId="3" borderId="0" applyNumberFormat="0" applyBorder="0" applyAlignment="0" applyProtection="0"/>
    <xf numFmtId="38" fontId="66" fillId="7" borderId="0" applyNumberFormat="0" applyBorder="0" applyAlignment="0" applyProtection="0"/>
    <xf numFmtId="0" fontId="78" fillId="0" borderId="5" applyNumberFormat="0" applyFill="0" applyAlignment="0" applyProtection="0"/>
    <xf numFmtId="0" fontId="63" fillId="0" borderId="15">
      <alignment horizontal="left" vertical="center"/>
      <protection/>
    </xf>
    <xf numFmtId="0" fontId="79" fillId="0" borderId="0" applyProtection="0">
      <alignment/>
    </xf>
    <xf numFmtId="0" fontId="63" fillId="0" borderId="0" applyProtection="0">
      <alignment/>
    </xf>
    <xf numFmtId="0" fontId="39" fillId="8" borderId="0" applyNumberFormat="0" applyBorder="0" applyAlignment="0" applyProtection="0"/>
    <xf numFmtId="10" fontId="66" fillId="10" borderId="16" applyNumberFormat="0" applyBorder="0" applyAlignment="0" applyProtection="0"/>
    <xf numFmtId="185" fontId="65" fillId="40" borderId="0">
      <alignment/>
      <protection/>
    </xf>
    <xf numFmtId="0" fontId="55" fillId="0" borderId="9" applyNumberFormat="0" applyFill="0" applyAlignment="0" applyProtection="0"/>
    <xf numFmtId="9" fontId="69" fillId="0" borderId="0" applyFont="0" applyFill="0" applyBorder="0" applyAlignment="0" applyProtection="0"/>
    <xf numFmtId="0" fontId="70" fillId="15" borderId="8" applyNumberFormat="0" applyAlignment="0" applyProtection="0"/>
    <xf numFmtId="185" fontId="73" fillId="41" borderId="0">
      <alignment/>
      <protection/>
    </xf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39" fillId="8" borderId="0" applyNumberFormat="0" applyBorder="0" applyAlignment="0" applyProtection="0"/>
    <xf numFmtId="180" fontId="43" fillId="0" borderId="0" applyFont="0" applyFill="0" applyBorder="0" applyAlignment="0" applyProtection="0"/>
    <xf numFmtId="195" fontId="51" fillId="0" borderId="0" applyFont="0" applyFill="0" applyBorder="0" applyAlignment="0" applyProtection="0"/>
    <xf numFmtId="0" fontId="45" fillId="8" borderId="0" applyNumberFormat="0" applyBorder="0" applyAlignment="0" applyProtection="0"/>
    <xf numFmtId="192" fontId="42" fillId="0" borderId="0" applyFont="0" applyFill="0" applyBorder="0" applyAlignment="0" applyProtection="0"/>
    <xf numFmtId="194" fontId="51" fillId="0" borderId="0" applyFont="0" applyFill="0" applyBorder="0" applyAlignment="0" applyProtection="0"/>
    <xf numFmtId="0" fontId="39" fillId="8" borderId="0" applyNumberFormat="0" applyBorder="0" applyAlignment="0" applyProtection="0"/>
    <xf numFmtId="0" fontId="71" fillId="0" borderId="0">
      <alignment/>
      <protection/>
    </xf>
    <xf numFmtId="37" fontId="77" fillId="0" borderId="0">
      <alignment/>
      <protection/>
    </xf>
    <xf numFmtId="0" fontId="65" fillId="0" borderId="0">
      <alignment/>
      <protection/>
    </xf>
    <xf numFmtId="0" fontId="36" fillId="0" borderId="0">
      <alignment/>
      <protection/>
    </xf>
    <xf numFmtId="0" fontId="52" fillId="3" borderId="0" applyNumberFormat="0" applyBorder="0" applyAlignment="0" applyProtection="0"/>
    <xf numFmtId="0" fontId="19" fillId="10" borderId="3" applyNumberFormat="0" applyFont="0" applyAlignment="0" applyProtection="0"/>
    <xf numFmtId="0" fontId="24" fillId="7" borderId="7" applyNumberFormat="0" applyAlignment="0" applyProtection="0"/>
    <xf numFmtId="9" fontId="36" fillId="0" borderId="0" applyFont="0" applyFill="0" applyBorder="0" applyAlignment="0" applyProtection="0"/>
    <xf numFmtId="184" fontId="43" fillId="0" borderId="0" applyFont="0" applyFill="0" applyProtection="0">
      <alignment/>
    </xf>
    <xf numFmtId="0" fontId="34" fillId="0" borderId="0" applyNumberFormat="0" applyFill="0" applyBorder="0" applyAlignment="0" applyProtection="0"/>
    <xf numFmtId="0" fontId="52" fillId="3" borderId="0" applyNumberFormat="0" applyBorder="0" applyAlignment="0" applyProtection="0"/>
    <xf numFmtId="15" fontId="51" fillId="0" borderId="0" applyFont="0" applyFill="0" applyBorder="0" applyAlignment="0" applyProtection="0"/>
    <xf numFmtId="0" fontId="51" fillId="42" borderId="0" applyNumberFormat="0" applyFont="0" applyBorder="0" applyAlignment="0" applyProtection="0"/>
    <xf numFmtId="0" fontId="68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9" fillId="32" borderId="11">
      <alignment/>
      <protection locked="0"/>
    </xf>
    <xf numFmtId="0" fontId="64" fillId="0" borderId="0">
      <alignment/>
      <protection/>
    </xf>
    <xf numFmtId="0" fontId="49" fillId="32" borderId="11">
      <alignment/>
      <protection locked="0"/>
    </xf>
    <xf numFmtId="0" fontId="76" fillId="0" borderId="17" applyProtection="0">
      <alignment/>
    </xf>
    <xf numFmtId="0" fontId="20" fillId="0" borderId="0" applyNumberFormat="0" applyFill="0" applyBorder="0" applyAlignment="0" applyProtection="0"/>
    <xf numFmtId="196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97" fontId="43" fillId="0" borderId="0" applyFont="0" applyFill="0" applyBorder="0" applyAlignment="0" applyProtection="0"/>
    <xf numFmtId="0" fontId="43" fillId="0" borderId="12" applyNumberFormat="0" applyFill="0" applyProtection="0">
      <alignment horizontal="right"/>
    </xf>
    <xf numFmtId="0" fontId="80" fillId="0" borderId="0">
      <alignment/>
      <protection/>
    </xf>
    <xf numFmtId="0" fontId="47" fillId="0" borderId="0" applyFont="0" applyFill="0" applyBorder="0" applyAlignment="0" applyProtection="0"/>
    <xf numFmtId="0" fontId="25" fillId="0" borderId="4" applyNumberFormat="0" applyFill="0" applyAlignment="0" applyProtection="0"/>
    <xf numFmtId="0" fontId="39" fillId="8" borderId="0" applyNumberFormat="0" applyBorder="0" applyAlignment="0" applyProtection="0"/>
    <xf numFmtId="0" fontId="40" fillId="0" borderId="4" applyNumberFormat="0" applyFill="0" applyAlignment="0" applyProtection="0"/>
    <xf numFmtId="0" fontId="22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83" fillId="0" borderId="12" applyNumberFormat="0" applyFill="0" applyProtection="0">
      <alignment horizontal="center"/>
    </xf>
    <xf numFmtId="0" fontId="26" fillId="2" borderId="0" applyNumberFormat="0" applyBorder="0" applyAlignment="0" applyProtection="0"/>
    <xf numFmtId="0" fontId="8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39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6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8" borderId="0" applyNumberFormat="0" applyBorder="0" applyAlignment="0" applyProtection="0"/>
    <xf numFmtId="43" fontId="71" fillId="0" borderId="0" applyFont="0" applyFill="0" applyBorder="0" applyAlignment="0" applyProtection="0"/>
    <xf numFmtId="0" fontId="39" fillId="14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45" fillId="8" borderId="0" applyNumberFormat="0" applyBorder="0" applyAlignment="0" applyProtection="0"/>
    <xf numFmtId="0" fontId="39" fillId="8" borderId="0" applyNumberFormat="0" applyBorder="0" applyAlignment="0" applyProtection="0"/>
    <xf numFmtId="0" fontId="52" fillId="3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52" fillId="3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5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10" borderId="3" applyNumberFormat="0" applyFont="0" applyAlignment="0" applyProtection="0"/>
    <xf numFmtId="0" fontId="39" fillId="43" borderId="0" applyNumberFormat="0" applyBorder="0" applyAlignment="0" applyProtection="0"/>
    <xf numFmtId="0" fontId="46" fillId="8" borderId="0" applyNumberFormat="0" applyBorder="0" applyAlignment="0" applyProtection="0"/>
    <xf numFmtId="0" fontId="68" fillId="8" borderId="0" applyNumberFormat="0" applyBorder="0" applyAlignment="0" applyProtection="0"/>
    <xf numFmtId="0" fontId="85" fillId="14" borderId="0" applyNumberFormat="0" applyBorder="0" applyAlignment="0" applyProtection="0"/>
    <xf numFmtId="0" fontId="39" fillId="8" borderId="0" applyNumberFormat="0" applyBorder="0" applyAlignment="0" applyProtection="0"/>
    <xf numFmtId="0" fontId="31" fillId="3" borderId="0" applyNumberFormat="0" applyBorder="0" applyAlignment="0" applyProtection="0"/>
    <xf numFmtId="0" fontId="75" fillId="39" borderId="0" applyNumberFormat="0" applyBorder="0" applyAlignment="0" applyProtection="0"/>
    <xf numFmtId="0" fontId="68" fillId="14" borderId="0" applyNumberFormat="0" applyBorder="0" applyAlignment="0" applyProtection="0"/>
    <xf numFmtId="0" fontId="46" fillId="14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1" fillId="3" borderId="0" applyNumberFormat="0" applyBorder="0" applyAlignment="0" applyProtection="0"/>
    <xf numFmtId="0" fontId="39" fillId="14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58" fillId="2" borderId="0" applyNumberFormat="0" applyBorder="0" applyAlignment="0" applyProtection="0"/>
    <xf numFmtId="0" fontId="53" fillId="23" borderId="0" applyNumberFormat="0" applyBorder="0" applyAlignment="0" applyProtection="0"/>
    <xf numFmtId="0" fontId="39" fillId="8" borderId="0" applyNumberFormat="0" applyBorder="0" applyAlignment="0" applyProtection="0"/>
    <xf numFmtId="0" fontId="46" fillId="14" borderId="0" applyNumberFormat="0" applyBorder="0" applyAlignment="0" applyProtection="0"/>
    <xf numFmtId="0" fontId="45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75" fillId="39" borderId="0" applyNumberFormat="0" applyBorder="0" applyAlignment="0" applyProtection="0"/>
    <xf numFmtId="0" fontId="19" fillId="0" borderId="0">
      <alignment vertical="center"/>
      <protection/>
    </xf>
    <xf numFmtId="0" fontId="0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1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5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5" fillId="8" borderId="0" applyNumberFormat="0" applyBorder="0" applyAlignment="0" applyProtection="0"/>
    <xf numFmtId="0" fontId="26" fillId="2" borderId="0" applyNumberFormat="0" applyBorder="0" applyAlignment="0" applyProtection="0"/>
    <xf numFmtId="0" fontId="45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8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1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1" fillId="3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81" fillId="4" borderId="1" applyNumberFormat="0" applyAlignment="0" applyProtection="0"/>
    <xf numFmtId="0" fontId="43" fillId="0" borderId="0" applyNumberFormat="0" applyFont="0" applyFill="0" applyBorder="0" applyAlignment="0" applyProtection="0"/>
    <xf numFmtId="0" fontId="0" fillId="0" borderId="0">
      <alignment/>
      <protection/>
    </xf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8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98" fontId="42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44" borderId="0" applyNumberFormat="0" applyBorder="0" applyAlignment="0" applyProtection="0"/>
    <xf numFmtId="0" fontId="26" fillId="26" borderId="0" applyNumberFormat="0" applyBorder="0" applyAlignment="0" applyProtection="0"/>
    <xf numFmtId="0" fontId="31" fillId="3" borderId="0" applyNumberFormat="0" applyBorder="0" applyAlignment="0" applyProtection="0"/>
    <xf numFmtId="0" fontId="26" fillId="3" borderId="0" applyNumberFormat="0" applyBorder="0" applyAlignment="0" applyProtection="0"/>
    <xf numFmtId="0" fontId="88" fillId="2" borderId="0" applyNumberFormat="0" applyBorder="0" applyAlignment="0" applyProtection="0"/>
    <xf numFmtId="0" fontId="26" fillId="26" borderId="0" applyNumberFormat="0" applyBorder="0" applyAlignment="0" applyProtection="0"/>
    <xf numFmtId="43" fontId="19" fillId="0" borderId="0" applyFont="0" applyFill="0" applyBorder="0" applyAlignment="0" applyProtection="0"/>
    <xf numFmtId="0" fontId="31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89" fillId="0" borderId="10" applyNumberFormat="0" applyFill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56" fillId="4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62" fillId="0" borderId="2" applyNumberFormat="0" applyFill="0" applyProtection="0">
      <alignment horizontal="left"/>
    </xf>
    <xf numFmtId="0" fontId="91" fillId="0" borderId="9" applyNumberFormat="0" applyFill="0" applyAlignment="0" applyProtection="0"/>
    <xf numFmtId="200" fontId="42" fillId="0" borderId="0" applyFont="0" applyFill="0" applyBorder="0" applyAlignment="0" applyProtection="0"/>
    <xf numFmtId="0" fontId="71" fillId="0" borderId="0">
      <alignment/>
      <protection/>
    </xf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69" fillId="0" borderId="0">
      <alignment/>
      <protection/>
    </xf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1" fontId="43" fillId="0" borderId="2" applyFill="0" applyProtection="0">
      <alignment horizontal="center"/>
    </xf>
    <xf numFmtId="1" fontId="86" fillId="0" borderId="16">
      <alignment vertical="center"/>
      <protection locked="0"/>
    </xf>
    <xf numFmtId="199" fontId="86" fillId="0" borderId="16">
      <alignment vertical="center"/>
      <protection locked="0"/>
    </xf>
    <xf numFmtId="43" fontId="43" fillId="0" borderId="0" applyFont="0" applyFill="0" applyBorder="0" applyAlignment="0" applyProtection="0"/>
    <xf numFmtId="0" fontId="87" fillId="0" borderId="0">
      <alignment/>
      <protection/>
    </xf>
    <xf numFmtId="0" fontId="42" fillId="0" borderId="0">
      <alignment/>
      <protection/>
    </xf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201" fontId="4" fillId="0" borderId="19" xfId="0" applyNumberFormat="1" applyFont="1" applyBorder="1" applyAlignment="1">
      <alignment horizontal="left" vertical="center" shrinkToFit="1"/>
    </xf>
    <xf numFmtId="202" fontId="4" fillId="0" borderId="20" xfId="0" applyNumberFormat="1" applyFont="1" applyBorder="1" applyAlignment="1">
      <alignment vertical="center"/>
    </xf>
    <xf numFmtId="202" fontId="4" fillId="0" borderId="11" xfId="0" applyNumberFormat="1" applyFont="1" applyBorder="1" applyAlignment="1">
      <alignment vertical="center"/>
    </xf>
    <xf numFmtId="202" fontId="4" fillId="0" borderId="22" xfId="0" applyNumberFormat="1" applyFont="1" applyBorder="1" applyAlignment="1">
      <alignment vertical="center"/>
    </xf>
    <xf numFmtId="201" fontId="4" fillId="0" borderId="23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wrapText="1" shrinkToFit="1"/>
    </xf>
    <xf numFmtId="201" fontId="4" fillId="0" borderId="11" xfId="0" applyNumberFormat="1" applyFont="1" applyBorder="1" applyAlignment="1">
      <alignment horizontal="center" vertical="center"/>
    </xf>
    <xf numFmtId="202" fontId="4" fillId="0" borderId="24" xfId="0" applyNumberFormat="1" applyFont="1" applyBorder="1" applyAlignment="1">
      <alignment vertical="center"/>
    </xf>
    <xf numFmtId="202" fontId="4" fillId="0" borderId="0" xfId="0" applyNumberFormat="1" applyFont="1" applyBorder="1" applyAlignment="1">
      <alignment vertical="center"/>
    </xf>
    <xf numFmtId="202" fontId="4" fillId="0" borderId="25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03" fontId="4" fillId="0" borderId="24" xfId="0" applyNumberFormat="1" applyFont="1" applyBorder="1" applyAlignment="1">
      <alignment vertical="center"/>
    </xf>
    <xf numFmtId="203" fontId="4" fillId="0" borderId="0" xfId="0" applyNumberFormat="1" applyFont="1" applyBorder="1" applyAlignment="1">
      <alignment vertical="center"/>
    </xf>
    <xf numFmtId="203" fontId="6" fillId="0" borderId="26" xfId="0" applyNumberFormat="1" applyFont="1" applyBorder="1" applyAlignment="1">
      <alignment vertical="center" wrapText="1"/>
    </xf>
    <xf numFmtId="204" fontId="4" fillId="0" borderId="24" xfId="0" applyNumberFormat="1" applyFont="1" applyBorder="1" applyAlignment="1">
      <alignment vertical="center"/>
    </xf>
    <xf numFmtId="204" fontId="4" fillId="0" borderId="0" xfId="0" applyNumberFormat="1" applyFont="1" applyBorder="1" applyAlignment="1">
      <alignment vertical="center"/>
    </xf>
    <xf numFmtId="204" fontId="4" fillId="0" borderId="25" xfId="0" applyNumberFormat="1" applyFont="1" applyBorder="1" applyAlignment="1">
      <alignment vertical="center"/>
    </xf>
    <xf numFmtId="202" fontId="4" fillId="0" borderId="27" xfId="0" applyNumberFormat="1" applyFont="1" applyBorder="1" applyAlignment="1">
      <alignment vertical="center"/>
    </xf>
    <xf numFmtId="202" fontId="4" fillId="0" borderId="27" xfId="0" applyNumberFormat="1" applyFont="1" applyBorder="1" applyAlignment="1">
      <alignment horizontal="right" vertical="center"/>
    </xf>
    <xf numFmtId="202" fontId="4" fillId="0" borderId="11" xfId="0" applyNumberFormat="1" applyFont="1" applyBorder="1" applyAlignment="1">
      <alignment horizontal="right" vertical="center"/>
    </xf>
    <xf numFmtId="202" fontId="4" fillId="0" borderId="27" xfId="0" applyNumberFormat="1" applyFont="1" applyFill="1" applyBorder="1" applyAlignment="1">
      <alignment vertical="center"/>
    </xf>
    <xf numFmtId="203" fontId="4" fillId="0" borderId="11" xfId="0" applyNumberFormat="1" applyFont="1" applyBorder="1" applyAlignment="1">
      <alignment horizontal="center" vertical="center"/>
    </xf>
    <xf numFmtId="203" fontId="4" fillId="0" borderId="11" xfId="0" applyNumberFormat="1" applyFont="1" applyBorder="1" applyAlignment="1">
      <alignment vertical="center"/>
    </xf>
    <xf numFmtId="203" fontId="4" fillId="0" borderId="22" xfId="0" applyNumberFormat="1" applyFont="1" applyBorder="1" applyAlignment="1">
      <alignment vertical="center"/>
    </xf>
    <xf numFmtId="201" fontId="7" fillId="0" borderId="23" xfId="0" applyNumberFormat="1" applyFont="1" applyBorder="1" applyAlignment="1">
      <alignment horizontal="left" vertical="center"/>
    </xf>
    <xf numFmtId="203" fontId="4" fillId="0" borderId="27" xfId="0" applyNumberFormat="1" applyFont="1" applyBorder="1" applyAlignment="1">
      <alignment vertical="center"/>
    </xf>
    <xf numFmtId="203" fontId="4" fillId="0" borderId="28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/>
    </xf>
    <xf numFmtId="201" fontId="4" fillId="0" borderId="2" xfId="0" applyNumberFormat="1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203" fontId="4" fillId="0" borderId="12" xfId="0" applyNumberFormat="1" applyFont="1" applyBorder="1" applyAlignment="1">
      <alignment horizontal="center" vertical="center"/>
    </xf>
    <xf numFmtId="202" fontId="4" fillId="0" borderId="12" xfId="0" applyNumberFormat="1" applyFont="1" applyBorder="1" applyAlignment="1">
      <alignment vertical="center"/>
    </xf>
    <xf numFmtId="202" fontId="4" fillId="0" borderId="29" xfId="0" applyNumberFormat="1" applyFont="1" applyBorder="1" applyAlignment="1">
      <alignment vertical="center"/>
    </xf>
    <xf numFmtId="202" fontId="4" fillId="0" borderId="30" xfId="0" applyNumberFormat="1" applyFont="1" applyBorder="1" applyAlignment="1">
      <alignment vertical="center"/>
    </xf>
    <xf numFmtId="201" fontId="8" fillId="0" borderId="31" xfId="0" applyNumberFormat="1" applyFont="1" applyFill="1" applyBorder="1" applyAlignment="1">
      <alignment horizontal="left" vertical="center" wrapText="1" shrinkToFit="1"/>
    </xf>
    <xf numFmtId="201" fontId="8" fillId="0" borderId="31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205" fontId="0" fillId="0" borderId="0" xfId="0" applyNumberFormat="1" applyFont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205" fontId="4" fillId="0" borderId="1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 shrinkToFit="1"/>
    </xf>
    <xf numFmtId="202" fontId="4" fillId="0" borderId="23" xfId="0" applyNumberFormat="1" applyFont="1" applyBorder="1" applyAlignment="1">
      <alignment horizontal="center" vertical="center"/>
    </xf>
    <xf numFmtId="202" fontId="4" fillId="0" borderId="23" xfId="0" applyNumberFormat="1" applyFont="1" applyBorder="1" applyAlignment="1">
      <alignment horizontal="right" vertical="center"/>
    </xf>
    <xf numFmtId="202" fontId="4" fillId="0" borderId="0" xfId="0" applyNumberFormat="1" applyFont="1" applyBorder="1" applyAlignment="1">
      <alignment horizontal="right" vertical="center"/>
    </xf>
    <xf numFmtId="202" fontId="4" fillId="0" borderId="2" xfId="0" applyNumberFormat="1" applyFont="1" applyBorder="1" applyAlignment="1">
      <alignment horizontal="center" vertical="center"/>
    </xf>
    <xf numFmtId="202" fontId="4" fillId="0" borderId="2" xfId="0" applyNumberFormat="1" applyFont="1" applyBorder="1" applyAlignment="1">
      <alignment horizontal="right" vertical="center"/>
    </xf>
    <xf numFmtId="202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33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34" xfId="0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20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 shrinkToFit="1"/>
      <protection/>
    </xf>
    <xf numFmtId="202" fontId="4" fillId="0" borderId="12" xfId="0" applyNumberFormat="1" applyFont="1" applyFill="1" applyBorder="1" applyAlignment="1" applyProtection="1">
      <alignment horizontal="center" vertical="center" wrapText="1"/>
      <protection/>
    </xf>
    <xf numFmtId="202" fontId="4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 shrinkToFit="1"/>
    </xf>
    <xf numFmtId="202" fontId="4" fillId="0" borderId="28" xfId="0" applyNumberFormat="1" applyFont="1" applyBorder="1" applyAlignment="1">
      <alignment vertical="center"/>
    </xf>
    <xf numFmtId="202" fontId="4" fillId="0" borderId="34" xfId="0" applyNumberFormat="1" applyFont="1" applyBorder="1" applyAlignment="1">
      <alignment vertical="center"/>
    </xf>
    <xf numFmtId="202" fontId="4" fillId="0" borderId="36" xfId="0" applyNumberFormat="1" applyFont="1" applyBorder="1" applyAlignment="1">
      <alignment vertical="center"/>
    </xf>
    <xf numFmtId="202" fontId="4" fillId="0" borderId="37" xfId="0" applyNumberFormat="1" applyFont="1" applyBorder="1" applyAlignment="1">
      <alignment vertical="center"/>
    </xf>
    <xf numFmtId="202" fontId="4" fillId="0" borderId="3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shrinkToFi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 shrinkToFit="1"/>
      <protection/>
    </xf>
    <xf numFmtId="202" fontId="4" fillId="0" borderId="16" xfId="0" applyNumberFormat="1" applyFont="1" applyFill="1" applyBorder="1" applyAlignment="1" applyProtection="1">
      <alignment horizontal="center" vertical="center" wrapText="1"/>
      <protection/>
    </xf>
    <xf numFmtId="202" fontId="4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203" fontId="9" fillId="0" borderId="19" xfId="0" applyNumberFormat="1" applyFont="1" applyFill="1" applyBorder="1" applyAlignment="1">
      <alignment horizontal="right" vertical="center"/>
    </xf>
    <xf numFmtId="202" fontId="9" fillId="0" borderId="34" xfId="0" applyNumberFormat="1" applyFont="1" applyFill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203" fontId="9" fillId="0" borderId="40" xfId="0" applyNumberFormat="1" applyFont="1" applyFill="1" applyBorder="1" applyAlignment="1">
      <alignment horizontal="right" vertical="center"/>
    </xf>
    <xf numFmtId="202" fontId="9" fillId="0" borderId="36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vertical="center"/>
      <protection locked="0"/>
    </xf>
    <xf numFmtId="203" fontId="9" fillId="0" borderId="41" xfId="0" applyNumberFormat="1" applyFont="1" applyFill="1" applyBorder="1" applyAlignment="1">
      <alignment horizontal="right" vertical="center"/>
    </xf>
    <xf numFmtId="202" fontId="9" fillId="0" borderId="38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left" vertical="center" wrapText="1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201" fontId="4" fillId="0" borderId="11" xfId="0" applyNumberFormat="1" applyFont="1" applyBorder="1" applyAlignment="1">
      <alignment horizontal="right" vertical="center"/>
    </xf>
    <xf numFmtId="202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203" fontId="4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203" fontId="4" fillId="0" borderId="12" xfId="0" applyNumberFormat="1" applyFont="1" applyBorder="1" applyAlignment="1">
      <alignment horizontal="right" vertical="center"/>
    </xf>
    <xf numFmtId="202" fontId="4" fillId="0" borderId="29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201" fontId="4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01" fontId="4" fillId="0" borderId="11" xfId="417" applyNumberFormat="1" applyFont="1" applyBorder="1" applyAlignment="1">
      <alignment horizontal="right" vertical="center" shrinkToFit="1"/>
      <protection/>
    </xf>
    <xf numFmtId="202" fontId="4" fillId="0" borderId="22" xfId="417" applyNumberFormat="1" applyFont="1" applyBorder="1" applyAlignment="1">
      <alignment horizontal="right" vertical="center" shrinkToFit="1"/>
      <protection/>
    </xf>
    <xf numFmtId="0" fontId="14" fillId="0" borderId="18" xfId="0" applyFont="1" applyBorder="1" applyAlignment="1">
      <alignment horizontal="center" vertical="center"/>
    </xf>
    <xf numFmtId="201" fontId="1" fillId="0" borderId="0" xfId="0" applyNumberFormat="1" applyFont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202" fontId="4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01" fontId="4" fillId="0" borderId="42" xfId="0" applyNumberFormat="1" applyFont="1" applyBorder="1" applyAlignment="1">
      <alignment horizontal="right" vertical="center"/>
    </xf>
    <xf numFmtId="202" fontId="4" fillId="0" borderId="43" xfId="0" applyNumberFormat="1" applyFont="1" applyBorder="1" applyAlignment="1">
      <alignment horizontal="right" vertical="center"/>
    </xf>
    <xf numFmtId="202" fontId="1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206" fontId="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01" fontId="6" fillId="0" borderId="11" xfId="0" applyNumberFormat="1" applyFont="1" applyBorder="1" applyAlignment="1">
      <alignment horizontal="right" vertical="center"/>
    </xf>
    <xf numFmtId="202" fontId="6" fillId="0" borderId="22" xfId="0" applyNumberFormat="1" applyFont="1" applyBorder="1" applyAlignment="1">
      <alignment horizontal="right" vertical="center"/>
    </xf>
    <xf numFmtId="202" fontId="6" fillId="0" borderId="12" xfId="0" applyNumberFormat="1" applyFont="1" applyBorder="1" applyAlignment="1">
      <alignment horizontal="right" vertical="center"/>
    </xf>
  </cellXfs>
  <cellStyles count="480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汇总" xfId="24"/>
    <cellStyle name="40% - 强调文字颜色 3" xfId="25"/>
    <cellStyle name="计算 2" xfId="26"/>
    <cellStyle name="MS Sans Serif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差_2007年政法部门业务指标" xfId="42"/>
    <cellStyle name="标题 4" xfId="43"/>
    <cellStyle name="差_2006年分析表" xfId="44"/>
    <cellStyle name="差_教师绩效工资测算表（离退休按各地上报数测算）2009年1月1日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常规_2000.07" xfId="76"/>
    <cellStyle name="差_2010年社会保险统计报表表样" xfId="77"/>
    <cellStyle name="20% - 强调文字颜色 5" xfId="78"/>
    <cellStyle name="强调文字颜色 1" xfId="79"/>
    <cellStyle name="20% - 强调文字颜色 1" xfId="80"/>
    <cellStyle name="40% - 强调文字颜色 1" xfId="81"/>
    <cellStyle name="输出 2" xfId="82"/>
    <cellStyle name="20% - 强调文字颜色 2" xfId="83"/>
    <cellStyle name="40% - 强调文字颜色 2" xfId="84"/>
    <cellStyle name="千位分隔[0] 2" xfId="85"/>
    <cellStyle name="强调文字颜色 3" xfId="86"/>
    <cellStyle name="PSChar" xfId="87"/>
    <cellStyle name="强调文字颜色 4" xfId="88"/>
    <cellStyle name="20% - 强调文字颜色 4" xfId="89"/>
    <cellStyle name="40% - 强调文字颜色 4" xfId="90"/>
    <cellStyle name="强调文字颜色 5" xfId="91"/>
    <cellStyle name="40% - 强调文字颜色 5" xfId="92"/>
    <cellStyle name="差_2006年全省财力计算表（中央、决算）" xfId="93"/>
    <cellStyle name="60% - 强调文字颜色 5" xfId="94"/>
    <cellStyle name="强调文字颜色 6" xfId="95"/>
    <cellStyle name="0,0&#13;&#10;NA&#13;&#10;" xfId="96"/>
    <cellStyle name="_弱电系统设备配置报价清单" xfId="97"/>
    <cellStyle name="好_业务工作量指标" xfId="98"/>
    <cellStyle name="适中 2" xfId="99"/>
    <cellStyle name="40% - 强调文字颜色 6" xfId="100"/>
    <cellStyle name="60% - 强调文字颜色 6" xfId="101"/>
    <cellStyle name="_ET_STYLE_NoName_00_" xfId="102"/>
    <cellStyle name="_Book1_1" xfId="103"/>
    <cellStyle name="Normal_3H8" xfId="104"/>
    <cellStyle name="好_汇总-县级财政报表附表" xfId="105"/>
    <cellStyle name="_20100326高清市院遂宁检察院1080P配置清单26日改" xfId="106"/>
    <cellStyle name="好_2008年县级公安保障标准落实奖励经费分配测算" xfId="107"/>
    <cellStyle name="_计财部审批要件" xfId="108"/>
    <cellStyle name="PSDec" xfId="109"/>
    <cellStyle name="常规_2011年1月月报" xfId="110"/>
    <cellStyle name="?鹎%U龡&amp;H?_x0008__x001C__x001C_?_x0007__x0001__x0001_" xfId="111"/>
    <cellStyle name="_0202" xfId="112"/>
    <cellStyle name="_Book1" xfId="113"/>
    <cellStyle name="_Book1_2" xfId="114"/>
    <cellStyle name="Accent2 - 20%" xfId="115"/>
    <cellStyle name="_Book1_3" xfId="116"/>
    <cellStyle name="Heading 1" xfId="117"/>
    <cellStyle name="_ET_STYLE_NoName_00__Book1_1" xfId="118"/>
    <cellStyle name="_ET_STYLE_NoName_00__Book1_2" xfId="119"/>
    <cellStyle name="Accent5 - 20%" xfId="120"/>
    <cellStyle name="好_11大理" xfId="121"/>
    <cellStyle name="20% - Accent1" xfId="122"/>
    <cellStyle name="Accent1 - 20%" xfId="123"/>
    <cellStyle name="20% - Accent2" xfId="124"/>
    <cellStyle name="20% - Accent3" xfId="125"/>
    <cellStyle name="20% - Accent4" xfId="126"/>
    <cellStyle name="20% - Accent5" xfId="127"/>
    <cellStyle name="20% - Accent6" xfId="128"/>
    <cellStyle name="20% - 强调文字颜色 1 2" xfId="129"/>
    <cellStyle name="差_奖励补助测算5.24冯铸" xfId="130"/>
    <cellStyle name="20% - 强调文字颜色 2 2" xfId="131"/>
    <cellStyle name="20% - 强调文字颜色 3 2" xfId="132"/>
    <cellStyle name="Heading 2" xfId="133"/>
    <cellStyle name="差_20101012(9-25)" xfId="134"/>
    <cellStyle name="好_03昭通" xfId="135"/>
    <cellStyle name="20% - 强调文字颜色 4 2" xfId="136"/>
    <cellStyle name="Mon閠aire_!!!GO" xfId="137"/>
    <cellStyle name="常规 3" xfId="138"/>
    <cellStyle name="20% - 强调文字颜色 5 2" xfId="139"/>
    <cellStyle name="寘嬫愗傝_Region Orders (2)" xfId="140"/>
    <cellStyle name="콤마_BOILER-CO1" xfId="141"/>
    <cellStyle name="20% - 强调文字颜色 6 2" xfId="142"/>
    <cellStyle name="40% - Accent1" xfId="143"/>
    <cellStyle name="40% - Accent2" xfId="144"/>
    <cellStyle name="40% - Accent3" xfId="145"/>
    <cellStyle name="40% - Accent4" xfId="146"/>
    <cellStyle name="Normal - Style1" xfId="147"/>
    <cellStyle name="常规 2 2_20101012(9-25)" xfId="148"/>
    <cellStyle name="40% - Accent5" xfId="149"/>
    <cellStyle name="好_不用软件计算9.1不考虑经费管理评价xl" xfId="150"/>
    <cellStyle name="警告文本 2" xfId="151"/>
    <cellStyle name="40% - Accent6" xfId="152"/>
    <cellStyle name="好_00省级(定稿)" xfId="153"/>
    <cellStyle name="好_第五部分(才淼、饶永宏）" xfId="154"/>
    <cellStyle name="40% - 强调文字颜色 1 2" xfId="155"/>
    <cellStyle name="差_指标四" xfId="156"/>
    <cellStyle name="40% - 强调文字颜色 2 2" xfId="157"/>
    <cellStyle name="好_奖励补助测算7.25" xfId="158"/>
    <cellStyle name="40% - 强调文字颜色 3 2" xfId="159"/>
    <cellStyle name="40% - 强调文字颜色 5 2" xfId="160"/>
    <cellStyle name="好_2006年分析表" xfId="161"/>
    <cellStyle name="40% - 强调文字颜色 6 2" xfId="162"/>
    <cellStyle name="差_03昭通" xfId="163"/>
    <cellStyle name="好_下半年禁毒办案经费分配2544.3万元" xfId="164"/>
    <cellStyle name="60% - Accent1" xfId="165"/>
    <cellStyle name="强调 2" xfId="166"/>
    <cellStyle name="60% - Accent2" xfId="167"/>
    <cellStyle name="部门" xfId="168"/>
    <cellStyle name="常规 2 2" xfId="169"/>
    <cellStyle name="强调 3" xfId="170"/>
    <cellStyle name="60% - Accent3" xfId="171"/>
    <cellStyle name="常规 2 3" xfId="172"/>
    <cellStyle name="60% - Accent4" xfId="173"/>
    <cellStyle name="per.style" xfId="174"/>
    <cellStyle name="PSInt" xfId="175"/>
    <cellStyle name="常规 2 4" xfId="176"/>
    <cellStyle name="60% - Accent5" xfId="177"/>
    <cellStyle name="差_云南农村义务教育统计表" xfId="178"/>
    <cellStyle name="常规 2 5" xfId="179"/>
    <cellStyle name="强调文字颜色 4 2" xfId="180"/>
    <cellStyle name="60% - Accent6" xfId="181"/>
    <cellStyle name="t" xfId="182"/>
    <cellStyle name="常规 2 6" xfId="183"/>
    <cellStyle name="好_检验表" xfId="184"/>
    <cellStyle name="60% - 强调文字颜色 1 2" xfId="185"/>
    <cellStyle name="Heading 4" xfId="186"/>
    <cellStyle name="商品名称" xfId="187"/>
    <cellStyle name="콤마 [0]_BOILER-CO1" xfId="188"/>
    <cellStyle name="60% - 强调文字颜色 2 2" xfId="189"/>
    <cellStyle name="常规 5" xfId="190"/>
    <cellStyle name="60% - 强调文字颜色 3 2" xfId="191"/>
    <cellStyle name="60% - 强调文字颜色 4 2" xfId="192"/>
    <cellStyle name="Neutral" xfId="193"/>
    <cellStyle name="60% - 强调文字颜色 5 2" xfId="194"/>
    <cellStyle name="60% - 强调文字颜色 6 2" xfId="195"/>
    <cellStyle name="好_2007年人员分部门统计表" xfId="196"/>
    <cellStyle name="6mal" xfId="197"/>
    <cellStyle name="Accent1" xfId="198"/>
    <cellStyle name="Accent1 - 40%" xfId="199"/>
    <cellStyle name="差_2006年基础数据" xfId="200"/>
    <cellStyle name="Accent1 - 60%" xfId="201"/>
    <cellStyle name="Accent1_公安安全支出补充表5.14" xfId="202"/>
    <cellStyle name="Percent [2]" xfId="203"/>
    <cellStyle name="Accent2" xfId="204"/>
    <cellStyle name="Accent2_公安安全支出补充表5.14" xfId="205"/>
    <cellStyle name="Accent3" xfId="206"/>
    <cellStyle name="差_2007年检察院案件数" xfId="207"/>
    <cellStyle name="Accent3 - 20%" xfId="208"/>
    <cellStyle name="Milliers_!!!GO" xfId="209"/>
    <cellStyle name="好_指标四" xfId="210"/>
    <cellStyle name="Accent3 - 40%" xfId="211"/>
    <cellStyle name="Mon閠aire [0]_!!!GO" xfId="212"/>
    <cellStyle name="好_0502通海县" xfId="213"/>
    <cellStyle name="Accent3 - 60%" xfId="214"/>
    <cellStyle name="好_2009年一般性转移支付标准工资_~4190974" xfId="215"/>
    <cellStyle name="Accent3_公安安全支出补充表5.14" xfId="216"/>
    <cellStyle name="Accent4" xfId="217"/>
    <cellStyle name="Accent4 - 20%" xfId="218"/>
    <cellStyle name="Accent4 - 40%" xfId="219"/>
    <cellStyle name="Accent4 - 60%" xfId="220"/>
    <cellStyle name="捠壿 [0.00]_Region Orders (2)" xfId="221"/>
    <cellStyle name="Accent4_公安安全支出补充表5.14" xfId="222"/>
    <cellStyle name="Header1" xfId="223"/>
    <cellStyle name="Accent5" xfId="224"/>
    <cellStyle name="好_2009年一般性转移支付标准工资_~5676413" xfId="225"/>
    <cellStyle name="Accent5 - 40%" xfId="226"/>
    <cellStyle name="千分位[0]_ 白土" xfId="227"/>
    <cellStyle name="Accent5 - 60%" xfId="228"/>
    <cellStyle name="Accent5_公安安全支出补充表5.14" xfId="229"/>
    <cellStyle name="Accent6" xfId="230"/>
    <cellStyle name="Accent6 - 20%" xfId="231"/>
    <cellStyle name="好_M03" xfId="232"/>
    <cellStyle name="Accent6 - 40%" xfId="233"/>
    <cellStyle name="Accent6 - 60%" xfId="234"/>
    <cellStyle name="Accent6_公安安全支出补充表5.14" xfId="235"/>
    <cellStyle name="常规 4" xfId="236"/>
    <cellStyle name="Bad" xfId="237"/>
    <cellStyle name="常规 2 3 2" xfId="238"/>
    <cellStyle name="昗弨_Pacific Region P&amp;L" xfId="239"/>
    <cellStyle name="Calc Currency (0)" xfId="240"/>
    <cellStyle name="Calculation" xfId="241"/>
    <cellStyle name="PSHeading" xfId="242"/>
    <cellStyle name="差_530623_2006年县级财政报表附表" xfId="243"/>
    <cellStyle name="Check Cell" xfId="244"/>
    <cellStyle name="ColLevel_1" xfId="245"/>
    <cellStyle name="Title" xfId="246"/>
    <cellStyle name="常规 2" xfId="247"/>
    <cellStyle name="Comma [0]" xfId="248"/>
    <cellStyle name="comma zerodec" xfId="249"/>
    <cellStyle name="통화_BOILER-CO1" xfId="250"/>
    <cellStyle name="Comma_!!!GO" xfId="251"/>
    <cellStyle name="Currency_!!!GO" xfId="252"/>
    <cellStyle name="分级显示列_1_Book1" xfId="253"/>
    <cellStyle name="样式 1" xfId="254"/>
    <cellStyle name="Currency1" xfId="255"/>
    <cellStyle name="Date" xfId="256"/>
    <cellStyle name="差_云南省2008年中小学教职工情况（教育厅提供20090101加工整理）" xfId="257"/>
    <cellStyle name="好_指标五" xfId="258"/>
    <cellStyle name="Dollar (zero dec)" xfId="259"/>
    <cellStyle name="Explanatory Text" xfId="260"/>
    <cellStyle name="差_1110洱源县" xfId="261"/>
    <cellStyle name="差_医疗保险已改" xfId="262"/>
    <cellStyle name="强调文字颜色 1 2" xfId="263"/>
    <cellStyle name="Fixed" xfId="264"/>
    <cellStyle name="Good" xfId="265"/>
    <cellStyle name="Grey" xfId="266"/>
    <cellStyle name="标题 2 2" xfId="267"/>
    <cellStyle name="Header2" xfId="268"/>
    <cellStyle name="HEADING1" xfId="269"/>
    <cellStyle name="HEADING2" xfId="270"/>
    <cellStyle name="差_地方配套按人均增幅控制8.31（调整结案率后）xl" xfId="271"/>
    <cellStyle name="Input [yellow]" xfId="272"/>
    <cellStyle name="Input Cells" xfId="273"/>
    <cellStyle name="Linked Cell" xfId="274"/>
    <cellStyle name="归盒啦_95" xfId="275"/>
    <cellStyle name="检查单元格 2" xfId="276"/>
    <cellStyle name="Linked Cells" xfId="277"/>
    <cellStyle name="Millares [0]_96 Risk" xfId="278"/>
    <cellStyle name="Millares_96 Risk" xfId="279"/>
    <cellStyle name="差_奖励补助测算7.25" xfId="280"/>
    <cellStyle name="Milliers [0]_!!!GO" xfId="281"/>
    <cellStyle name="Moneda [0]_96 Risk" xfId="282"/>
    <cellStyle name="差_县级基础数据" xfId="283"/>
    <cellStyle name="烹拳 [0]_ +Foil &amp; -FOIL &amp; PAPER" xfId="284"/>
    <cellStyle name="Moneda_96 Risk" xfId="285"/>
    <cellStyle name="差_2009年一般性转移支付标准工资_奖励补助测算7.23" xfId="286"/>
    <cellStyle name="New Times Roman" xfId="287"/>
    <cellStyle name="no dec" xfId="288"/>
    <cellStyle name="Norma,_laroux_4_营业在建 (2)_E21" xfId="289"/>
    <cellStyle name="Normal_!!!GO" xfId="290"/>
    <cellStyle name="好_历年教师人数" xfId="291"/>
    <cellStyle name="Note" xfId="292"/>
    <cellStyle name="Output" xfId="293"/>
    <cellStyle name="Percent_!!!GO" xfId="294"/>
    <cellStyle name="Pourcentage_pldt" xfId="295"/>
    <cellStyle name="标题 5" xfId="296"/>
    <cellStyle name="好_第一部分：综合全" xfId="297"/>
    <cellStyle name="PSDate" xfId="298"/>
    <cellStyle name="PSSpacer" xfId="299"/>
    <cellStyle name="差_00省级(打印)" xfId="300"/>
    <cellStyle name="RowLevel_0" xfId="301"/>
    <cellStyle name="差_2008年县级公安保障标准落实奖励经费分配测算" xfId="302"/>
    <cellStyle name="sstot" xfId="303"/>
    <cellStyle name="Standard_AREAS" xfId="304"/>
    <cellStyle name="t_HVAC Equipment (3)" xfId="305"/>
    <cellStyle name="Total" xfId="306"/>
    <cellStyle name="Warning Text" xfId="307"/>
    <cellStyle name="烹拳_ +Foil &amp; -FOIL &amp; PAPER" xfId="308"/>
    <cellStyle name="百分比 2" xfId="309"/>
    <cellStyle name="百分比 3" xfId="310"/>
    <cellStyle name="捠壿_Region Orders (2)" xfId="311"/>
    <cellStyle name="编号" xfId="312"/>
    <cellStyle name="未定义" xfId="313"/>
    <cellStyle name="통화 [0]_BOILER-CO1" xfId="314"/>
    <cellStyle name="标题 1 1" xfId="315"/>
    <cellStyle name="差_20101012(26-47)表" xfId="316"/>
    <cellStyle name="标题 1 2" xfId="317"/>
    <cellStyle name="标题 2 1" xfId="318"/>
    <cellStyle name="标题 3 2" xfId="319"/>
    <cellStyle name="标题 4 2" xfId="320"/>
    <cellStyle name="千位分隔 3" xfId="321"/>
    <cellStyle name="标题1" xfId="322"/>
    <cellStyle name="好_00省级(打印)" xfId="323"/>
    <cellStyle name="表标题" xfId="324"/>
    <cellStyle name="差_丽江汇总" xfId="325"/>
    <cellStyle name="差 2" xfId="326"/>
    <cellStyle name="差_~4190974" xfId="327"/>
    <cellStyle name="差_~5676413" xfId="328"/>
    <cellStyle name="差_005-8月26日(佟亚丽+赵立卫)" xfId="329"/>
    <cellStyle name="差_00省级(定稿)" xfId="330"/>
    <cellStyle name="差_0502通海县" xfId="331"/>
    <cellStyle name="差_05表式10.5" xfId="332"/>
    <cellStyle name="后继超链接" xfId="333"/>
    <cellStyle name="差_05玉溪" xfId="334"/>
    <cellStyle name="差_0605石屏县" xfId="335"/>
    <cellStyle name="差_1003牟定县" xfId="336"/>
    <cellStyle name="千分位_ 白土" xfId="337"/>
    <cellStyle name="差_11大理" xfId="338"/>
    <cellStyle name="差_2、土地面积、人口、粮食产量基本情况" xfId="339"/>
    <cellStyle name="差_2006年水利统计指标统计表" xfId="340"/>
    <cellStyle name="差_2006年在职人员情况" xfId="341"/>
    <cellStyle name="差_2007年可用财力" xfId="342"/>
    <cellStyle name="差_业务工作量指标" xfId="343"/>
    <cellStyle name="好_县级基础数据" xfId="344"/>
    <cellStyle name="差_2007年人员分部门统计表" xfId="345"/>
    <cellStyle name="差_2008云南省分县市中小学教职工统计表（教育厅提供）" xfId="346"/>
    <cellStyle name="差_2009年一般性转移支付标准工资" xfId="347"/>
    <cellStyle name="常规 2_004-赵立卫（20090820）" xfId="348"/>
    <cellStyle name="差_2009年一般性转移支付标准工资_~4190974" xfId="349"/>
    <cellStyle name="差_下半年禁吸戒毒经费1000万元" xfId="350"/>
    <cellStyle name="差_2009年一般性转移支付标准工资_~5676413" xfId="351"/>
    <cellStyle name="差_2009年一般性转移支付标准工资_不用软件计算9.1不考虑经费管理评价xl" xfId="352"/>
    <cellStyle name="差_2009年一般性转移支付标准工资_地方配套按人均增幅控制8.30xl" xfId="353"/>
    <cellStyle name="差_2009年一般性转移支付标准工资_地方配套按人均增幅控制8.30一般预算平均增幅、人均可用财力平均增幅两次控制、社会治安系数调整、案件数调整xl" xfId="354"/>
    <cellStyle name="好_云南省2008年中小学教师人数统计表" xfId="355"/>
    <cellStyle name="差_2009年一般性转移支付标准工资_地方配套按人均增幅控制8.31（调整结案率后）xl" xfId="356"/>
    <cellStyle name="差_2009年一般性转移支付标准工资_奖励补助测算5.23新" xfId="357"/>
    <cellStyle name="差_2009年一般性转移支付标准工资_奖励补助测算5.24冯铸" xfId="358"/>
    <cellStyle name="差_义务教育阶段教职工人数（教育厅提供最终）" xfId="359"/>
    <cellStyle name="差_云南省2008年中小学教师人数统计表" xfId="360"/>
    <cellStyle name="差_2009年一般性转移支付标准工资_奖励补助测算7.25" xfId="361"/>
    <cellStyle name="差_2009年一般性转移支付标准工资_奖励补助测算7.25 (version 1) (version 1)" xfId="362"/>
    <cellStyle name="差_20101012(48-60)" xfId="363"/>
    <cellStyle name="好_005-8月26日(佟亚丽+赵立卫)" xfId="364"/>
    <cellStyle name="好_地方配套按人均增幅控制8.30xl" xfId="365"/>
    <cellStyle name="注释 2" xfId="366"/>
    <cellStyle name="差_48-60" xfId="367"/>
    <cellStyle name="差_530629_2006年县级财政报表附表" xfId="368"/>
    <cellStyle name="差_5334_2006年迪庆县级财政报表附表" xfId="369"/>
    <cellStyle name="差_Book1" xfId="370"/>
    <cellStyle name="差_地方配套按人均增幅控制8.30xl" xfId="371"/>
    <cellStyle name="好_地方配套按人均增幅控制8.31（调整结案率后）xl" xfId="372"/>
    <cellStyle name="差_Book1_1" xfId="373"/>
    <cellStyle name="差_M01-2(州市补助收入)" xfId="374"/>
    <cellStyle name="差_M03" xfId="375"/>
    <cellStyle name="差_报表0831（改）" xfId="376"/>
    <cellStyle name="差_不用软件计算9.1不考虑经费管理评价xl" xfId="377"/>
    <cellStyle name="好_奖励补助测算5.22测试" xfId="378"/>
    <cellStyle name="差_财政供养人员" xfId="379"/>
    <cellStyle name="差_财政支出对上级的依赖程度" xfId="380"/>
    <cellStyle name="差_城建部门" xfId="381"/>
    <cellStyle name="好_Book2" xfId="382"/>
    <cellStyle name="强调文字颜色 6 2" xfId="383"/>
    <cellStyle name="差_地方配套按人均增幅控制8.30一般预算平均增幅、人均可用财力平均增幅两次控制、社会治安系数调整、案件数调整xl" xfId="384"/>
    <cellStyle name="差_第五部分(才淼、饶永宏）" xfId="385"/>
    <cellStyle name="差_第一部分：综合全" xfId="386"/>
    <cellStyle name="差_高中教师人数（教育厅1.6日提供）" xfId="387"/>
    <cellStyle name="差_汇总" xfId="388"/>
    <cellStyle name="差_汇总-县级财政报表附表" xfId="389"/>
    <cellStyle name="常规 2 4 2" xfId="390"/>
    <cellStyle name="分级显示行_1_13区汇总" xfId="391"/>
    <cellStyle name="差_基础数据分析" xfId="392"/>
    <cellStyle name="好_医疗保险已改" xfId="393"/>
    <cellStyle name="差_检验表" xfId="394"/>
    <cellStyle name="差_检验表（调整后）" xfId="395"/>
    <cellStyle name="差_奖励补助测算7.23" xfId="396"/>
    <cellStyle name="差_奖励补助测算7.25 (version 1) (version 1)" xfId="397"/>
    <cellStyle name="差_历年教师人数" xfId="398"/>
    <cellStyle name="差_三季度－表二" xfId="399"/>
    <cellStyle name="差_卫生部门" xfId="400"/>
    <cellStyle name="差_文体广播部门" xfId="401"/>
    <cellStyle name="好_M01-2(州市补助收入)" xfId="402"/>
    <cellStyle name="差_下半年禁毒办案经费分配2544.3万元" xfId="403"/>
    <cellStyle name="差_县级公安机关公用经费标准奖励测算方案（定稿）" xfId="404"/>
    <cellStyle name="差_云南省2008年转移支付测算——州市本级考核部分及政策性测算" xfId="405"/>
    <cellStyle name="常规 2 2 2" xfId="406"/>
    <cellStyle name="常规 2 3 2 2" xfId="407"/>
    <cellStyle name="好_奖励补助测算7.23" xfId="408"/>
    <cellStyle name="常规 2 3 2_20101012(9-25)" xfId="409"/>
    <cellStyle name="常规 2 3_20101012(26-47)表" xfId="410"/>
    <cellStyle name="好_2009年一般性转移支付标准工资_奖励补助测算5.23新" xfId="411"/>
    <cellStyle name="常规 2 4_20101012(9-25)" xfId="412"/>
    <cellStyle name="常规 2 7" xfId="413"/>
    <cellStyle name="常规 2 8" xfId="414"/>
    <cellStyle name="输入 2" xfId="415"/>
    <cellStyle name="常规 7" xfId="416"/>
    <cellStyle name="常规_2010年2月省认定数" xfId="417"/>
    <cellStyle name="好 2" xfId="418"/>
    <cellStyle name="好_~4190974" xfId="419"/>
    <cellStyle name="好_2007年检察院案件数" xfId="420"/>
    <cellStyle name="好_~5676413" xfId="421"/>
    <cellStyle name="好_高中教师人数（教育厅1.6日提供）" xfId="422"/>
    <cellStyle name="好_05表式10.5" xfId="423"/>
    <cellStyle name="好_530629_2006年县级财政报表附表" xfId="424"/>
    <cellStyle name="好_0605石屏县" xfId="425"/>
    <cellStyle name="好_1110洱源县" xfId="426"/>
    <cellStyle name="好_奖励补助测算7.25 (version 1) (version 1)" xfId="427"/>
    <cellStyle name="好_2、土地面积、人口、粮食产量基本情况" xfId="428"/>
    <cellStyle name="好_2009年一般性转移支付标准工资_地方配套按人均增幅控制8.30xl" xfId="429"/>
    <cellStyle name="好_2006年基础数据" xfId="430"/>
    <cellStyle name="好_2006年全省财力计算表（中央、决算）" xfId="431"/>
    <cellStyle name="好_2006年水利统计指标统计表" xfId="432"/>
    <cellStyle name="好_奖励补助测算5.24冯铸" xfId="433"/>
    <cellStyle name="好_2006年在职人员情况" xfId="434"/>
    <cellStyle name="好_2007年可用财力" xfId="435"/>
    <cellStyle name="好_2007年政法部门业务指标" xfId="436"/>
    <cellStyle name="好_2008云南省分县市中小学教职工统计表（教育厅提供）" xfId="437"/>
    <cellStyle name="好_2009年一般性转移支付标准工资" xfId="438"/>
    <cellStyle name="霓付_ +Foil &amp; -FOIL &amp; PAPER" xfId="439"/>
    <cellStyle name="好_2009年一般性转移支付标准工资_不用软件计算9.1不考虑经费管理评价xl" xfId="440"/>
    <cellStyle name="好_2009年一般性转移支付标准工资_地方配套按人均增幅控制8.31（调整结案率后）xl" xfId="441"/>
    <cellStyle name="好_2009年一般性转移支付标准工资_奖励补助测算5.22测试" xfId="442"/>
    <cellStyle name="好_2009年一般性转移支付标准工资_奖励补助测算5.24冯铸" xfId="443"/>
    <cellStyle name="好_2009年一般性转移支付标准工资_奖励补助测算7.23" xfId="444"/>
    <cellStyle name="好_2009年一般性转移支付标准工资_奖励补助测算7.25" xfId="445"/>
    <cellStyle name="好_2009年一般性转移支付标准工资_奖励补助测算7.25 (version 1) (version 1)" xfId="446"/>
    <cellStyle name="好_20101012(26-47)表" xfId="447"/>
    <cellStyle name="好_20101012(48-60)" xfId="448"/>
    <cellStyle name="好_云南省2008年转移支付测算——州市本级考核部分及政策性测算" xfId="449"/>
    <cellStyle name="好_20101012(9-25)" xfId="450"/>
    <cellStyle name="好_2010年社会保险统计报表表样" xfId="451"/>
    <cellStyle name="好_财政供养人员" xfId="452"/>
    <cellStyle name="好_48-60" xfId="453"/>
    <cellStyle name="好_530623_2006年县级财政报表附表" xfId="454"/>
    <cellStyle name="好_卫生部门" xfId="455"/>
    <cellStyle name="好_5334_2006年迪庆县级财政报表附表" xfId="456"/>
    <cellStyle name="好_Book1" xfId="457"/>
    <cellStyle name="好_Book1_1" xfId="458"/>
    <cellStyle name="千位分隔 2" xfId="459"/>
    <cellStyle name="好_报表0831（改）" xfId="460"/>
    <cellStyle name="好_财政支出对上级的依赖程度" xfId="461"/>
    <cellStyle name="好_城建部门" xfId="462"/>
    <cellStyle name="汇总 2" xfId="463"/>
    <cellStyle name="好_地方配套按人均增幅控制8.30一般预算平均增幅、人均可用财力平均增幅两次控制、社会治安系数调整、案件数调整xl" xfId="464"/>
    <cellStyle name="好_基础数据分析" xfId="465"/>
    <cellStyle name="强调 1" xfId="466"/>
    <cellStyle name="好_检验表（调整后）" xfId="467"/>
    <cellStyle name="好_教师绩效工资测算表（离退休按各地上报数测算）2009年1月1日" xfId="468"/>
    <cellStyle name="好_教育厅提供义务教育及高中教师人数（2009年1月6日）" xfId="469"/>
    <cellStyle name="好_丽江汇总" xfId="470"/>
    <cellStyle name="好_文体广播部门" xfId="471"/>
    <cellStyle name="好_下半年禁吸戒毒经费1000万元" xfId="472"/>
    <cellStyle name="好_县级公安机关公用经费标准奖励测算方案（定稿）" xfId="473"/>
    <cellStyle name="好_云南省2008年中小学教职工情况（教育厅提供20090101加工整理）" xfId="474"/>
    <cellStyle name="好_义务教育阶段教职工人数（教育厅提供最终）" xfId="475"/>
    <cellStyle name="好_云南农村义务教育统计表" xfId="476"/>
    <cellStyle name="解释性文本 2" xfId="477"/>
    <cellStyle name="借出原因" xfId="478"/>
    <cellStyle name="链接单元格 2" xfId="479"/>
    <cellStyle name="霓付 [0]_ +Foil &amp; -FOIL &amp; PAPER" xfId="480"/>
    <cellStyle name="普通_ 白土" xfId="481"/>
    <cellStyle name="千位[0]_ 方正PC" xfId="482"/>
    <cellStyle name="千位_ 方正PC" xfId="483"/>
    <cellStyle name="钎霖_4岿角利" xfId="484"/>
    <cellStyle name="强调文字颜色 2 2" xfId="485"/>
    <cellStyle name="强调文字颜色 3 2" xfId="486"/>
    <cellStyle name="强调文字颜色 5 2" xfId="487"/>
    <cellStyle name="数量" xfId="488"/>
    <cellStyle name="数字" xfId="489"/>
    <cellStyle name="小数" xfId="490"/>
    <cellStyle name="寘嬫愗傝 [0.00]_Region Orders (2)" xfId="491"/>
    <cellStyle name="표준_0N-HANDLING " xfId="492"/>
    <cellStyle name="常规_2012年3月月报_2015年8月月报" xfId="4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workbookViewId="0" topLeftCell="A10">
      <selection activeCell="G20" sqref="G20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93</v>
      </c>
      <c r="B1" s="152"/>
      <c r="C1" s="152"/>
      <c r="D1" s="152"/>
    </row>
    <row r="2" spans="1:4" s="48" customFormat="1" ht="18" customHeight="1">
      <c r="A2" s="115" t="s">
        <v>1</v>
      </c>
      <c r="B2" s="116" t="s">
        <v>2</v>
      </c>
      <c r="C2" s="117" t="s">
        <v>3</v>
      </c>
      <c r="D2" s="99" t="s">
        <v>31</v>
      </c>
    </row>
    <row r="3" spans="1:4" s="48" customFormat="1" ht="15.75" customHeight="1">
      <c r="A3" s="75"/>
      <c r="B3" s="118"/>
      <c r="C3" s="40"/>
      <c r="D3" s="100"/>
    </row>
    <row r="4" spans="1:6" s="48" customFormat="1" ht="21.75" customHeight="1">
      <c r="A4" s="123" t="s">
        <v>15</v>
      </c>
      <c r="B4" s="21" t="s">
        <v>6</v>
      </c>
      <c r="C4" s="121"/>
      <c r="D4" s="122">
        <v>6</v>
      </c>
      <c r="F4" s="153"/>
    </row>
    <row r="5" spans="1:6" s="48" customFormat="1" ht="21.75" customHeight="1">
      <c r="A5" s="123" t="s">
        <v>94</v>
      </c>
      <c r="B5" s="21" t="s">
        <v>6</v>
      </c>
      <c r="C5" s="121"/>
      <c r="D5" s="122">
        <v>3.9</v>
      </c>
      <c r="F5" s="153"/>
    </row>
    <row r="6" spans="1:7" s="48" customFormat="1" ht="21.75" customHeight="1">
      <c r="A6" s="123" t="s">
        <v>87</v>
      </c>
      <c r="B6" s="21" t="s">
        <v>6</v>
      </c>
      <c r="C6" s="121"/>
      <c r="D6" s="122">
        <v>6.5</v>
      </c>
      <c r="F6" s="153"/>
      <c r="G6" s="49"/>
    </row>
    <row r="7" spans="1:6" s="48" customFormat="1" ht="21.75" customHeight="1">
      <c r="A7" s="123" t="s">
        <v>88</v>
      </c>
      <c r="B7" s="21" t="s">
        <v>6</v>
      </c>
      <c r="C7" s="121"/>
      <c r="D7" s="122">
        <v>3</v>
      </c>
      <c r="F7" s="153"/>
    </row>
    <row r="8" spans="1:6" s="48" customFormat="1" ht="21.75" customHeight="1">
      <c r="A8" s="123" t="s">
        <v>89</v>
      </c>
      <c r="B8" s="21" t="s">
        <v>6</v>
      </c>
      <c r="C8" s="121"/>
      <c r="D8" s="122">
        <v>15</v>
      </c>
      <c r="F8" s="153"/>
    </row>
    <row r="9" spans="1:6" s="48" customFormat="1" ht="21.75" customHeight="1">
      <c r="A9" s="123" t="s">
        <v>92</v>
      </c>
      <c r="B9" s="21" t="s">
        <v>6</v>
      </c>
      <c r="C9" s="121"/>
      <c r="D9" s="122">
        <v>17.1</v>
      </c>
      <c r="F9" s="153"/>
    </row>
    <row r="10" spans="1:6" s="48" customFormat="1" ht="21.75" customHeight="1">
      <c r="A10" s="123" t="s">
        <v>95</v>
      </c>
      <c r="B10" s="21" t="s">
        <v>6</v>
      </c>
      <c r="C10" s="121"/>
      <c r="D10" s="122">
        <v>-1.5</v>
      </c>
      <c r="F10" s="153"/>
    </row>
    <row r="11" spans="1:6" s="48" customFormat="1" ht="21.75" customHeight="1">
      <c r="A11" s="123" t="s">
        <v>96</v>
      </c>
      <c r="B11" s="21" t="s">
        <v>6</v>
      </c>
      <c r="C11" s="121"/>
      <c r="D11" s="122">
        <v>20.2</v>
      </c>
      <c r="F11" s="153"/>
    </row>
    <row r="12" spans="1:4" s="48" customFormat="1" ht="21.75" customHeight="1">
      <c r="A12" s="123" t="s">
        <v>97</v>
      </c>
      <c r="B12" s="21" t="s">
        <v>6</v>
      </c>
      <c r="C12" s="121"/>
      <c r="D12" s="122">
        <v>-13.8</v>
      </c>
    </row>
    <row r="13" spans="1:4" s="48" customFormat="1" ht="21.75" customHeight="1">
      <c r="A13" s="123" t="s">
        <v>98</v>
      </c>
      <c r="B13" s="21" t="s">
        <v>6</v>
      </c>
      <c r="C13" s="121"/>
      <c r="D13" s="122">
        <v>7.1</v>
      </c>
    </row>
    <row r="14" spans="1:4" s="48" customFormat="1" ht="21.75" customHeight="1">
      <c r="A14" s="123" t="s">
        <v>99</v>
      </c>
      <c r="B14" s="21" t="s">
        <v>6</v>
      </c>
      <c r="C14" s="121"/>
      <c r="D14" s="122">
        <v>7.2</v>
      </c>
    </row>
    <row r="15" spans="1:4" s="48" customFormat="1" ht="21.75" customHeight="1">
      <c r="A15" s="123" t="s">
        <v>100</v>
      </c>
      <c r="B15" s="21" t="s">
        <v>6</v>
      </c>
      <c r="C15" s="121"/>
      <c r="D15" s="122">
        <v>6</v>
      </c>
    </row>
    <row r="16" spans="1:4" s="48" customFormat="1" ht="21.75" customHeight="1">
      <c r="A16" s="123" t="s">
        <v>101</v>
      </c>
      <c r="B16" s="21" t="s">
        <v>6</v>
      </c>
      <c r="C16" s="121"/>
      <c r="D16" s="122">
        <v>-1.3</v>
      </c>
    </row>
    <row r="17" spans="1:4" s="48" customFormat="1" ht="21.75" customHeight="1">
      <c r="A17" s="123" t="s">
        <v>102</v>
      </c>
      <c r="B17" s="21" t="s">
        <v>103</v>
      </c>
      <c r="C17" s="121">
        <v>2.6375</v>
      </c>
      <c r="D17" s="122">
        <v>-79</v>
      </c>
    </row>
    <row r="18" spans="1:4" s="48" customFormat="1" ht="21.75" customHeight="1">
      <c r="A18" s="123" t="s">
        <v>104</v>
      </c>
      <c r="B18" s="21" t="s">
        <v>103</v>
      </c>
      <c r="C18" s="121">
        <v>93.8877</v>
      </c>
      <c r="D18" s="122">
        <v>-9.1</v>
      </c>
    </row>
    <row r="19" spans="1:4" ht="21.75" customHeight="1">
      <c r="A19" s="154" t="s">
        <v>105</v>
      </c>
      <c r="B19" s="21" t="s">
        <v>6</v>
      </c>
      <c r="C19" s="121">
        <v>157.4209</v>
      </c>
      <c r="D19" s="122" t="s">
        <v>106</v>
      </c>
    </row>
    <row r="20" spans="1:4" ht="21.75" customHeight="1">
      <c r="A20" s="155" t="s">
        <v>107</v>
      </c>
      <c r="B20" s="40" t="s">
        <v>28</v>
      </c>
      <c r="C20" s="156">
        <v>74.4542012926443</v>
      </c>
      <c r="D20" s="129" t="s">
        <v>106</v>
      </c>
    </row>
    <row r="21" spans="1:4" s="139" customFormat="1" ht="16.5" customHeight="1">
      <c r="A21" s="64">
        <v>9</v>
      </c>
      <c r="B21" s="64"/>
      <c r="C21" s="131"/>
      <c r="D21" s="131"/>
    </row>
    <row r="22" spans="3:4" ht="14.25">
      <c r="C22" s="134"/>
      <c r="D22" s="134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7">
      <selection activeCell="G10" sqref="G10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148" customWidth="1"/>
    <col min="4" max="4" width="7.125" style="148" customWidth="1"/>
  </cols>
  <sheetData>
    <row r="1" spans="1:4" ht="54" customHeight="1">
      <c r="A1" s="4" t="s">
        <v>108</v>
      </c>
      <c r="B1" s="149"/>
      <c r="C1" s="149"/>
      <c r="D1" s="149"/>
    </row>
    <row r="2" spans="1:4" s="1" customFormat="1" ht="16.5" customHeight="1">
      <c r="A2" s="115" t="s">
        <v>1</v>
      </c>
      <c r="B2" s="116" t="s">
        <v>2</v>
      </c>
      <c r="C2" s="117" t="s">
        <v>3</v>
      </c>
      <c r="D2" s="99" t="s">
        <v>31</v>
      </c>
    </row>
    <row r="3" spans="1:4" s="1" customFormat="1" ht="18" customHeight="1">
      <c r="A3" s="75"/>
      <c r="B3" s="118"/>
      <c r="C3" s="40"/>
      <c r="D3" s="100"/>
    </row>
    <row r="4" spans="1:4" ht="33.75" customHeight="1">
      <c r="A4" s="123" t="s">
        <v>16</v>
      </c>
      <c r="B4" s="21" t="s">
        <v>6</v>
      </c>
      <c r="C4" s="150">
        <v>476.98</v>
      </c>
      <c r="D4" s="151">
        <v>8</v>
      </c>
    </row>
    <row r="5" spans="1:4" ht="33.75" customHeight="1">
      <c r="A5" s="123" t="s">
        <v>109</v>
      </c>
      <c r="B5" s="21" t="s">
        <v>6</v>
      </c>
      <c r="C5" s="150">
        <v>130.568700793034</v>
      </c>
      <c r="D5" s="151">
        <v>8</v>
      </c>
    </row>
    <row r="6" spans="1:4" ht="33.75" customHeight="1">
      <c r="A6" s="123" t="s">
        <v>110</v>
      </c>
      <c r="B6" s="21" t="s">
        <v>6</v>
      </c>
      <c r="C6" s="150">
        <v>60.9714268</v>
      </c>
      <c r="D6" s="151">
        <v>8.1</v>
      </c>
    </row>
    <row r="7" spans="1:4" ht="33.75" customHeight="1">
      <c r="A7" s="123" t="s">
        <v>111</v>
      </c>
      <c r="B7" s="21" t="s">
        <v>6</v>
      </c>
      <c r="C7" s="150">
        <v>176.941164112</v>
      </c>
      <c r="D7" s="151">
        <v>7.92</v>
      </c>
    </row>
    <row r="8" spans="1:4" ht="33.75" customHeight="1">
      <c r="A8" s="123" t="s">
        <v>112</v>
      </c>
      <c r="B8" s="21" t="s">
        <v>6</v>
      </c>
      <c r="C8" s="150">
        <v>103.009485454036</v>
      </c>
      <c r="D8" s="151">
        <v>8.14</v>
      </c>
    </row>
    <row r="9" spans="1:4" ht="33.75" customHeight="1">
      <c r="A9" s="123" t="s">
        <v>113</v>
      </c>
      <c r="B9" s="21" t="s">
        <v>6</v>
      </c>
      <c r="C9" s="150">
        <v>5.538273696</v>
      </c>
      <c r="D9" s="151">
        <v>8</v>
      </c>
    </row>
    <row r="10" spans="1:4" ht="33.75" customHeight="1">
      <c r="A10" s="123" t="s">
        <v>114</v>
      </c>
      <c r="B10" s="21" t="s">
        <v>6</v>
      </c>
      <c r="C10" s="150">
        <v>438.662</v>
      </c>
      <c r="D10" s="151">
        <v>8.12</v>
      </c>
    </row>
    <row r="11" spans="1:4" ht="33.75" customHeight="1">
      <c r="A11" s="123" t="s">
        <v>115</v>
      </c>
      <c r="B11" s="21" t="s">
        <v>6</v>
      </c>
      <c r="C11" s="150">
        <v>52.60906</v>
      </c>
      <c r="D11" s="151">
        <v>1</v>
      </c>
    </row>
    <row r="12" spans="1:4" ht="33.75" customHeight="1">
      <c r="A12" s="123" t="s">
        <v>116</v>
      </c>
      <c r="B12" s="21" t="s">
        <v>6</v>
      </c>
      <c r="C12" s="150">
        <v>38.32418</v>
      </c>
      <c r="D12" s="151">
        <v>6.7</v>
      </c>
    </row>
    <row r="13" spans="1:4" ht="33.75" customHeight="1">
      <c r="A13" s="123" t="s">
        <v>117</v>
      </c>
      <c r="B13" s="21" t="s">
        <v>6</v>
      </c>
      <c r="C13" s="150">
        <v>301.80551</v>
      </c>
      <c r="D13" s="151">
        <v>7.96</v>
      </c>
    </row>
    <row r="14" spans="1:4" ht="33.75" customHeight="1">
      <c r="A14" s="123" t="s">
        <v>118</v>
      </c>
      <c r="B14" s="21" t="s">
        <v>6</v>
      </c>
      <c r="C14" s="150">
        <v>208.65967</v>
      </c>
      <c r="D14" s="151">
        <v>9</v>
      </c>
    </row>
    <row r="15" spans="1:4" ht="33.75" customHeight="1">
      <c r="A15" s="123" t="s">
        <v>119</v>
      </c>
      <c r="B15" s="21" t="s">
        <v>6</v>
      </c>
      <c r="C15" s="150">
        <v>175.18067</v>
      </c>
      <c r="D15" s="151">
        <v>8.1</v>
      </c>
    </row>
    <row r="16" spans="1:4" ht="12.75" customHeight="1">
      <c r="A16" s="130"/>
      <c r="B16" s="130"/>
      <c r="C16" s="130"/>
      <c r="D16" s="130"/>
    </row>
    <row r="17" spans="1:4" s="1" customFormat="1" ht="12.75" customHeight="1">
      <c r="A17" s="64">
        <v>10</v>
      </c>
      <c r="B17" s="64"/>
      <c r="C17" s="131"/>
      <c r="D17" s="131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0">
      <selection activeCell="F26" sqref="F26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4" t="s">
        <v>120</v>
      </c>
      <c r="B1" s="4"/>
      <c r="C1" s="4"/>
      <c r="D1" s="4"/>
    </row>
    <row r="2" spans="1:4" s="48" customFormat="1" ht="16.5" customHeight="1">
      <c r="A2" s="115" t="s">
        <v>1</v>
      </c>
      <c r="B2" s="116" t="s">
        <v>121</v>
      </c>
      <c r="C2" s="116" t="s">
        <v>122</v>
      </c>
      <c r="D2" s="99" t="s">
        <v>123</v>
      </c>
    </row>
    <row r="3" spans="1:4" s="48" customFormat="1" ht="18" customHeight="1">
      <c r="A3" s="75"/>
      <c r="B3" s="40"/>
      <c r="C3" s="40"/>
      <c r="D3" s="145"/>
    </row>
    <row r="4" spans="1:4" s="48" customFormat="1" ht="15.75" customHeight="1">
      <c r="A4" s="119" t="s">
        <v>27</v>
      </c>
      <c r="B4" s="13">
        <v>101.08776379</v>
      </c>
      <c r="C4" s="13">
        <v>103.3473458</v>
      </c>
      <c r="D4" s="14">
        <v>102.14449529</v>
      </c>
    </row>
    <row r="5" spans="1:4" s="48" customFormat="1" ht="15.75" customHeight="1">
      <c r="A5" s="123" t="s">
        <v>124</v>
      </c>
      <c r="B5" s="13">
        <v>100.00831302</v>
      </c>
      <c r="C5" s="13">
        <v>100.7296739</v>
      </c>
      <c r="D5" s="14">
        <v>101.18948965</v>
      </c>
    </row>
    <row r="6" spans="1:4" s="48" customFormat="1" ht="15.75" customHeight="1">
      <c r="A6" s="123" t="s">
        <v>125</v>
      </c>
      <c r="B6" s="13">
        <v>99.58286272</v>
      </c>
      <c r="C6" s="13">
        <v>101.35488835</v>
      </c>
      <c r="D6" s="14">
        <v>102.07189131</v>
      </c>
    </row>
    <row r="7" spans="1:4" s="48" customFormat="1" ht="15.75" customHeight="1">
      <c r="A7" s="123" t="s">
        <v>126</v>
      </c>
      <c r="B7" s="13">
        <v>101.15363496</v>
      </c>
      <c r="C7" s="13">
        <v>103.22160651</v>
      </c>
      <c r="D7" s="14">
        <v>101.54829772</v>
      </c>
    </row>
    <row r="8" spans="1:4" s="48" customFormat="1" ht="15.75" customHeight="1">
      <c r="A8" s="123" t="s">
        <v>127</v>
      </c>
      <c r="B8" s="13">
        <v>101.92325215</v>
      </c>
      <c r="C8" s="13">
        <v>104.4612384</v>
      </c>
      <c r="D8" s="14">
        <v>102.18514615</v>
      </c>
    </row>
    <row r="9" spans="1:4" s="144" customFormat="1" ht="15.75" customHeight="1">
      <c r="A9" s="119" t="s">
        <v>128</v>
      </c>
      <c r="B9" s="13">
        <v>103.13826489</v>
      </c>
      <c r="C9" s="13">
        <v>108.68168925</v>
      </c>
      <c r="D9" s="14">
        <v>104.12558021</v>
      </c>
    </row>
    <row r="10" spans="1:4" s="48" customFormat="1" ht="15.75" customHeight="1">
      <c r="A10" s="119" t="s">
        <v>129</v>
      </c>
      <c r="B10" s="13">
        <v>104.7222317</v>
      </c>
      <c r="C10" s="13">
        <v>112.77031542</v>
      </c>
      <c r="D10" s="14">
        <v>105.63695192</v>
      </c>
    </row>
    <row r="11" spans="1:4" s="48" customFormat="1" ht="15.75" customHeight="1">
      <c r="A11" s="123" t="s">
        <v>130</v>
      </c>
      <c r="B11" s="13">
        <v>100.18113486</v>
      </c>
      <c r="C11" s="13">
        <v>100.27395444</v>
      </c>
      <c r="D11" s="14">
        <v>100.74230128</v>
      </c>
    </row>
    <row r="12" spans="1:4" s="48" customFormat="1" ht="15.75" customHeight="1">
      <c r="A12" s="123" t="s">
        <v>131</v>
      </c>
      <c r="B12" s="13">
        <v>113.00912725</v>
      </c>
      <c r="C12" s="13">
        <v>142.15652109</v>
      </c>
      <c r="D12" s="14">
        <v>109.75064758</v>
      </c>
    </row>
    <row r="13" spans="1:4" s="48" customFormat="1" ht="15.75" customHeight="1">
      <c r="A13" s="123" t="s">
        <v>132</v>
      </c>
      <c r="B13" s="13">
        <v>103.29472093</v>
      </c>
      <c r="C13" s="13">
        <v>106.55081552</v>
      </c>
      <c r="D13" s="14">
        <v>100.40135809</v>
      </c>
    </row>
    <row r="14" spans="1:4" s="48" customFormat="1" ht="15.75" customHeight="1">
      <c r="A14" s="123" t="s">
        <v>133</v>
      </c>
      <c r="B14" s="13">
        <v>104.0286</v>
      </c>
      <c r="C14" s="13">
        <v>102.04497101</v>
      </c>
      <c r="D14" s="14">
        <v>112.81033601</v>
      </c>
    </row>
    <row r="15" spans="1:4" s="48" customFormat="1" ht="15.75" customHeight="1">
      <c r="A15" s="123" t="s">
        <v>134</v>
      </c>
      <c r="B15" s="13">
        <v>91.441</v>
      </c>
      <c r="C15" s="13">
        <v>115.73386164</v>
      </c>
      <c r="D15" s="14">
        <v>121.26729132</v>
      </c>
    </row>
    <row r="16" spans="1:4" s="48" customFormat="1" ht="15.75" customHeight="1">
      <c r="A16" s="123" t="s">
        <v>135</v>
      </c>
      <c r="B16" s="13">
        <v>99.93705432</v>
      </c>
      <c r="C16" s="13">
        <v>101.08619332</v>
      </c>
      <c r="D16" s="14">
        <v>100.14455983</v>
      </c>
    </row>
    <row r="17" spans="1:4" s="48" customFormat="1" ht="15.75" customHeight="1">
      <c r="A17" s="123" t="s">
        <v>136</v>
      </c>
      <c r="B17" s="13">
        <v>100.72167216</v>
      </c>
      <c r="C17" s="13">
        <v>103.82195198</v>
      </c>
      <c r="D17" s="14">
        <v>99.89258529</v>
      </c>
    </row>
    <row r="18" spans="1:4" s="48" customFormat="1" ht="15.75" customHeight="1">
      <c r="A18" s="123" t="s">
        <v>137</v>
      </c>
      <c r="B18" s="13">
        <v>100.53569368</v>
      </c>
      <c r="C18" s="13">
        <v>100.07765676</v>
      </c>
      <c r="D18" s="14">
        <v>101.04850871</v>
      </c>
    </row>
    <row r="19" spans="1:4" s="48" customFormat="1" ht="15.75" customHeight="1">
      <c r="A19" s="123" t="s">
        <v>138</v>
      </c>
      <c r="B19" s="13">
        <v>101.48078516</v>
      </c>
      <c r="C19" s="13">
        <v>99.01580732</v>
      </c>
      <c r="D19" s="14">
        <v>101.36008095</v>
      </c>
    </row>
    <row r="20" spans="1:4" s="48" customFormat="1" ht="15.75" customHeight="1">
      <c r="A20" s="123" t="s">
        <v>139</v>
      </c>
      <c r="B20" s="13">
        <v>99.91872609</v>
      </c>
      <c r="C20" s="13">
        <v>101.40702397</v>
      </c>
      <c r="D20" s="14">
        <v>101.36907372</v>
      </c>
    </row>
    <row r="21" spans="1:4" s="48" customFormat="1" ht="15.75" customHeight="1">
      <c r="A21" s="123" t="s">
        <v>140</v>
      </c>
      <c r="B21" s="13">
        <v>99.761258</v>
      </c>
      <c r="C21" s="13">
        <v>96.64262095</v>
      </c>
      <c r="D21" s="14">
        <v>98.6299338</v>
      </c>
    </row>
    <row r="22" spans="1:4" s="48" customFormat="1" ht="15.75" customHeight="1">
      <c r="A22" s="123" t="s">
        <v>141</v>
      </c>
      <c r="B22" s="13">
        <v>98.72005631</v>
      </c>
      <c r="C22" s="13">
        <v>102.7158839</v>
      </c>
      <c r="D22" s="14">
        <v>104.34665038</v>
      </c>
    </row>
    <row r="23" spans="1:4" s="48" customFormat="1" ht="15.75" customHeight="1">
      <c r="A23" s="123" t="s">
        <v>142</v>
      </c>
      <c r="B23" s="13">
        <v>100.07690529</v>
      </c>
      <c r="C23" s="13">
        <v>100.92224015</v>
      </c>
      <c r="D23" s="14">
        <v>101.21031411</v>
      </c>
    </row>
    <row r="24" spans="1:4" s="48" customFormat="1" ht="15.75" customHeight="1">
      <c r="A24" s="123" t="s">
        <v>143</v>
      </c>
      <c r="B24" s="13">
        <v>100.77364992</v>
      </c>
      <c r="C24" s="13">
        <v>104.87444836</v>
      </c>
      <c r="D24" s="14">
        <v>101.92976029</v>
      </c>
    </row>
    <row r="25" spans="1:4" s="48" customFormat="1" ht="15.75" customHeight="1">
      <c r="A25" s="146" t="s">
        <v>144</v>
      </c>
      <c r="B25" s="13">
        <v>101.25056241</v>
      </c>
      <c r="C25" s="13">
        <v>101.62265216</v>
      </c>
      <c r="D25" s="14">
        <v>101.04890012</v>
      </c>
    </row>
    <row r="26" spans="1:4" s="139" customFormat="1" ht="16.5" customHeight="1">
      <c r="A26" s="147" t="s">
        <v>145</v>
      </c>
      <c r="B26" s="42"/>
      <c r="C26" s="42">
        <v>100.83</v>
      </c>
      <c r="D26" s="43">
        <v>101.34</v>
      </c>
    </row>
    <row r="27" spans="1:4" s="139" customFormat="1" ht="14.25">
      <c r="A27" s="64">
        <v>11</v>
      </c>
      <c r="B27" s="64"/>
      <c r="C27" s="64"/>
      <c r="D27" s="64"/>
    </row>
  </sheetData>
  <sheetProtection/>
  <mergeCells count="6">
    <mergeCell ref="A1:D1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="150" zoomScaleNormal="150" workbookViewId="0" topLeftCell="A10">
      <selection activeCell="H13" sqref="H13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4" t="s">
        <v>146</v>
      </c>
      <c r="B1" s="4"/>
      <c r="C1" s="4"/>
      <c r="D1" s="4"/>
    </row>
    <row r="2" spans="1:4" s="48" customFormat="1" ht="18" customHeight="1">
      <c r="A2" s="115" t="s">
        <v>1</v>
      </c>
      <c r="B2" s="116" t="s">
        <v>147</v>
      </c>
      <c r="C2" s="117" t="s">
        <v>3</v>
      </c>
      <c r="D2" s="99" t="s">
        <v>4</v>
      </c>
    </row>
    <row r="3" spans="1:4" s="48" customFormat="1" ht="18" customHeight="1">
      <c r="A3" s="75"/>
      <c r="B3" s="118"/>
      <c r="C3" s="40"/>
      <c r="D3" s="100"/>
    </row>
    <row r="4" spans="1:4" s="48" customFormat="1" ht="21" customHeight="1">
      <c r="A4" s="119" t="s">
        <v>20</v>
      </c>
      <c r="B4" s="120" t="s">
        <v>6</v>
      </c>
      <c r="C4" s="121">
        <v>33.6629</v>
      </c>
      <c r="D4" s="122">
        <v>1.1672602142782</v>
      </c>
    </row>
    <row r="5" spans="1:4" s="48" customFormat="1" ht="21" customHeight="1">
      <c r="A5" s="119" t="s">
        <v>148</v>
      </c>
      <c r="B5" s="120" t="s">
        <v>6</v>
      </c>
      <c r="C5" s="121">
        <v>22.0191</v>
      </c>
      <c r="D5" s="122">
        <v>-1.23262417073729</v>
      </c>
    </row>
    <row r="6" spans="1:4" s="48" customFormat="1" ht="21" customHeight="1">
      <c r="A6" s="119" t="s">
        <v>149</v>
      </c>
      <c r="B6" s="120" t="s">
        <v>6</v>
      </c>
      <c r="C6" s="121">
        <v>8.3087</v>
      </c>
      <c r="D6" s="122">
        <v>-2.41246872834475</v>
      </c>
    </row>
    <row r="7" spans="1:4" s="48" customFormat="1" ht="21" customHeight="1">
      <c r="A7" s="119" t="s">
        <v>150</v>
      </c>
      <c r="B7" s="120" t="s">
        <v>6</v>
      </c>
      <c r="C7" s="121">
        <v>2.23</v>
      </c>
      <c r="D7" s="122">
        <v>0.6</v>
      </c>
    </row>
    <row r="8" spans="1:4" s="48" customFormat="1" ht="21" customHeight="1">
      <c r="A8" s="119" t="s">
        <v>151</v>
      </c>
      <c r="B8" s="120" t="s">
        <v>6</v>
      </c>
      <c r="C8" s="121">
        <v>1.03</v>
      </c>
      <c r="D8" s="122">
        <v>-18.2</v>
      </c>
    </row>
    <row r="9" spans="1:4" s="48" customFormat="1" ht="21" customHeight="1">
      <c r="A9" s="119" t="s">
        <v>152</v>
      </c>
      <c r="B9" s="120" t="s">
        <v>6</v>
      </c>
      <c r="C9" s="121">
        <v>11.6438</v>
      </c>
      <c r="D9" s="122">
        <v>6.03974281915378</v>
      </c>
    </row>
    <row r="10" spans="1:4" s="48" customFormat="1" ht="21" customHeight="1">
      <c r="A10" s="123" t="s">
        <v>153</v>
      </c>
      <c r="B10" s="120" t="s">
        <v>6</v>
      </c>
      <c r="C10" s="121">
        <v>13.8174</v>
      </c>
      <c r="D10" s="122">
        <v>1.06053070419239</v>
      </c>
    </row>
    <row r="11" spans="1:4" s="48" customFormat="1" ht="21" customHeight="1">
      <c r="A11" s="123" t="s">
        <v>154</v>
      </c>
      <c r="B11" s="120" t="s">
        <v>6</v>
      </c>
      <c r="C11" s="121">
        <v>3.1169</v>
      </c>
      <c r="D11" s="122" t="s">
        <v>36</v>
      </c>
    </row>
    <row r="12" spans="1:4" s="48" customFormat="1" ht="21" customHeight="1">
      <c r="A12" s="123" t="s">
        <v>155</v>
      </c>
      <c r="B12" s="120" t="s">
        <v>6</v>
      </c>
      <c r="C12" s="121">
        <v>1.9569</v>
      </c>
      <c r="D12" s="122">
        <v>1.85821361648969</v>
      </c>
    </row>
    <row r="13" spans="1:4" s="48" customFormat="1" ht="21" customHeight="1">
      <c r="A13" s="123" t="s">
        <v>156</v>
      </c>
      <c r="B13" s="120" t="s">
        <v>6</v>
      </c>
      <c r="C13" s="121">
        <v>8.5306</v>
      </c>
      <c r="D13" s="122">
        <v>0.125588328501508</v>
      </c>
    </row>
    <row r="14" spans="1:4" s="48" customFormat="1" ht="21" customHeight="1">
      <c r="A14" s="123" t="s">
        <v>157</v>
      </c>
      <c r="B14" s="120" t="s">
        <v>6</v>
      </c>
      <c r="C14" s="121">
        <v>5.8883</v>
      </c>
      <c r="D14" s="122">
        <v>2.28958568574655</v>
      </c>
    </row>
    <row r="15" spans="1:4" s="48" customFormat="1" ht="21" customHeight="1">
      <c r="A15" s="123" t="s">
        <v>158</v>
      </c>
      <c r="B15" s="120" t="s">
        <v>6</v>
      </c>
      <c r="C15" s="121">
        <v>0.3528</v>
      </c>
      <c r="D15" s="122">
        <v>22.3300970873786</v>
      </c>
    </row>
    <row r="16" spans="1:4" s="48" customFormat="1" ht="21" customHeight="1">
      <c r="A16" s="123" t="s">
        <v>21</v>
      </c>
      <c r="B16" s="120" t="s">
        <v>6</v>
      </c>
      <c r="C16" s="121">
        <v>149.1866</v>
      </c>
      <c r="D16" s="122">
        <v>6.98889567789147</v>
      </c>
    </row>
    <row r="17" spans="1:4" s="138" customFormat="1" ht="21" customHeight="1">
      <c r="A17" s="140" t="s">
        <v>159</v>
      </c>
      <c r="B17" s="120" t="s">
        <v>6</v>
      </c>
      <c r="C17" s="121">
        <v>33.5829</v>
      </c>
      <c r="D17" s="122">
        <v>-13.8323339465642</v>
      </c>
    </row>
    <row r="18" spans="1:4" s="138" customFormat="1" ht="21" customHeight="1">
      <c r="A18" s="140" t="s">
        <v>154</v>
      </c>
      <c r="B18" s="120" t="s">
        <v>6</v>
      </c>
      <c r="C18" s="121">
        <v>19.4028</v>
      </c>
      <c r="D18" s="122">
        <v>79.12</v>
      </c>
    </row>
    <row r="19" spans="1:10" s="138" customFormat="1" ht="21" customHeight="1">
      <c r="A19" s="140" t="s">
        <v>155</v>
      </c>
      <c r="B19" s="120" t="s">
        <v>6</v>
      </c>
      <c r="C19" s="121">
        <v>5.111</v>
      </c>
      <c r="D19" s="122">
        <v>2.70683037598216</v>
      </c>
      <c r="J19" s="143"/>
    </row>
    <row r="20" spans="1:4" s="138" customFormat="1" ht="21" customHeight="1">
      <c r="A20" s="140" t="s">
        <v>156</v>
      </c>
      <c r="B20" s="120" t="s">
        <v>6</v>
      </c>
      <c r="C20" s="121">
        <v>43.9851</v>
      </c>
      <c r="D20" s="122">
        <v>7.1654634892713</v>
      </c>
    </row>
    <row r="21" spans="1:4" s="138" customFormat="1" ht="21" customHeight="1">
      <c r="A21" s="140" t="s">
        <v>157</v>
      </c>
      <c r="B21" s="120" t="s">
        <v>6</v>
      </c>
      <c r="C21" s="121">
        <v>46.1968</v>
      </c>
      <c r="D21" s="122">
        <v>10.1158680329608</v>
      </c>
    </row>
    <row r="22" spans="1:6" s="138" customFormat="1" ht="21" customHeight="1">
      <c r="A22" s="141" t="s">
        <v>158</v>
      </c>
      <c r="B22" s="127" t="s">
        <v>6</v>
      </c>
      <c r="C22" s="142">
        <v>0.908</v>
      </c>
      <c r="D22" s="129">
        <v>-45.3505868191393</v>
      </c>
      <c r="F22" s="143"/>
    </row>
    <row r="23" spans="1:6" s="48" customFormat="1" ht="18" customHeight="1">
      <c r="A23" s="64">
        <v>12</v>
      </c>
      <c r="B23" s="64"/>
      <c r="C23" s="64"/>
      <c r="D23" s="64"/>
      <c r="F23" s="49"/>
    </row>
    <row r="24" spans="1:4" s="139" customFormat="1" ht="14.25">
      <c r="A24" s="132"/>
      <c r="B24" s="132"/>
      <c r="C24" s="133"/>
      <c r="D24" s="133"/>
    </row>
    <row r="25" spans="3:4" ht="14.25">
      <c r="C25" s="134"/>
      <c r="D25" s="134"/>
    </row>
  </sheetData>
  <sheetProtection/>
  <mergeCells count="6">
    <mergeCell ref="A1:D1"/>
    <mergeCell ref="A23:D23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50" zoomScaleNormal="150" workbookViewId="0" topLeftCell="A1">
      <selection activeCell="F15" sqref="F15"/>
    </sheetView>
  </sheetViews>
  <sheetFormatPr defaultColWidth="9.00390625" defaultRowHeight="14.25"/>
  <cols>
    <col min="1" max="1" width="23.125" style="50" customWidth="1"/>
    <col min="2" max="2" width="7.625" style="50" customWidth="1"/>
    <col min="3" max="3" width="9.125" style="50" customWidth="1"/>
    <col min="4" max="4" width="7.125" style="50" customWidth="1"/>
    <col min="5" max="16384" width="9.00390625" style="50" customWidth="1"/>
  </cols>
  <sheetData>
    <row r="1" spans="1:4" ht="54" customHeight="1">
      <c r="A1" s="4" t="s">
        <v>160</v>
      </c>
      <c r="B1" s="4"/>
      <c r="C1" s="4"/>
      <c r="D1" s="4"/>
    </row>
    <row r="2" spans="1:4" s="48" customFormat="1" ht="19.5" customHeight="1">
      <c r="A2" s="115" t="s">
        <v>1</v>
      </c>
      <c r="B2" s="116" t="s">
        <v>147</v>
      </c>
      <c r="C2" s="117" t="s">
        <v>3</v>
      </c>
      <c r="D2" s="99" t="s">
        <v>31</v>
      </c>
    </row>
    <row r="3" spans="1:4" s="48" customFormat="1" ht="19.5" customHeight="1">
      <c r="A3" s="75"/>
      <c r="B3" s="118"/>
      <c r="C3" s="40"/>
      <c r="D3" s="100"/>
    </row>
    <row r="4" spans="1:4" ht="19.5" customHeight="1">
      <c r="A4" s="119" t="s">
        <v>22</v>
      </c>
      <c r="B4" s="120" t="s">
        <v>6</v>
      </c>
      <c r="C4" s="121">
        <v>67.6567</v>
      </c>
      <c r="D4" s="122">
        <v>-3.805183910824212</v>
      </c>
    </row>
    <row r="5" spans="1:4" ht="19.5" customHeight="1">
      <c r="A5" s="119" t="s">
        <v>161</v>
      </c>
      <c r="B5" s="120" t="s">
        <v>6</v>
      </c>
      <c r="C5" s="121">
        <v>9.0972</v>
      </c>
      <c r="D5" s="122">
        <v>-18.31992529808936</v>
      </c>
    </row>
    <row r="6" spans="1:4" ht="19.5" customHeight="1">
      <c r="A6" s="123" t="s">
        <v>162</v>
      </c>
      <c r="B6" s="120" t="s">
        <v>6</v>
      </c>
      <c r="C6" s="121">
        <v>23.2674</v>
      </c>
      <c r="D6" s="122">
        <v>-0.7820628720555334</v>
      </c>
    </row>
    <row r="7" spans="1:4" ht="19.5" customHeight="1">
      <c r="A7" s="123" t="s">
        <v>163</v>
      </c>
      <c r="B7" s="120" t="s">
        <v>6</v>
      </c>
      <c r="C7" s="121">
        <v>5.1398</v>
      </c>
      <c r="D7" s="122">
        <v>9.539235326712415</v>
      </c>
    </row>
    <row r="8" spans="1:4" ht="19.5" customHeight="1">
      <c r="A8" s="123" t="s">
        <v>164</v>
      </c>
      <c r="B8" s="120" t="s">
        <v>6</v>
      </c>
      <c r="C8" s="121">
        <v>18.1785</v>
      </c>
      <c r="D8" s="122">
        <v>-2.1546063254892687</v>
      </c>
    </row>
    <row r="9" spans="1:4" ht="19.5" customHeight="1">
      <c r="A9" s="123" t="s">
        <v>165</v>
      </c>
      <c r="B9" s="120" t="s">
        <v>6</v>
      </c>
      <c r="C9" s="121">
        <v>11.9738</v>
      </c>
      <c r="D9" s="122">
        <v>-4.006862493586453</v>
      </c>
    </row>
    <row r="10" spans="1:4" ht="19.5" customHeight="1">
      <c r="A10" s="123" t="s">
        <v>166</v>
      </c>
      <c r="B10" s="120" t="s">
        <v>6</v>
      </c>
      <c r="C10" s="121">
        <v>22.1295</v>
      </c>
      <c r="D10" s="122">
        <v>1.1796173101981964</v>
      </c>
    </row>
    <row r="11" spans="1:4" ht="19.5" customHeight="1">
      <c r="A11" s="119" t="s">
        <v>161</v>
      </c>
      <c r="B11" s="120" t="s">
        <v>6</v>
      </c>
      <c r="C11" s="121">
        <v>2.2974</v>
      </c>
      <c r="D11" s="122">
        <v>-9.354902347603073</v>
      </c>
    </row>
    <row r="12" spans="1:4" ht="19.5" customHeight="1">
      <c r="A12" s="123" t="s">
        <v>162</v>
      </c>
      <c r="B12" s="120" t="s">
        <v>6</v>
      </c>
      <c r="C12" s="121">
        <v>5.5458</v>
      </c>
      <c r="D12" s="122">
        <v>43.92339034074689</v>
      </c>
    </row>
    <row r="13" spans="1:4" ht="19.5" customHeight="1">
      <c r="A13" s="123" t="s">
        <v>163</v>
      </c>
      <c r="B13" s="120" t="s">
        <v>6</v>
      </c>
      <c r="C13" s="121">
        <v>1.8884</v>
      </c>
      <c r="D13" s="122">
        <v>-14.59068294889191</v>
      </c>
    </row>
    <row r="14" spans="1:4" ht="19.5" customHeight="1">
      <c r="A14" s="123" t="s">
        <v>164</v>
      </c>
      <c r="B14" s="120" t="s">
        <v>6</v>
      </c>
      <c r="C14" s="121">
        <v>7.6432</v>
      </c>
      <c r="D14" s="122">
        <v>-4.4791041791641675</v>
      </c>
    </row>
    <row r="15" spans="1:4" ht="19.5" customHeight="1">
      <c r="A15" s="123" t="s">
        <v>165</v>
      </c>
      <c r="B15" s="120" t="s">
        <v>6</v>
      </c>
      <c r="C15" s="121">
        <v>4.7547</v>
      </c>
      <c r="D15" s="122">
        <v>-9.796816603744958</v>
      </c>
    </row>
    <row r="16" spans="1:4" ht="19.5" customHeight="1">
      <c r="A16" s="136" t="s">
        <v>167</v>
      </c>
      <c r="B16" s="130"/>
      <c r="C16" s="130"/>
      <c r="D16" s="130"/>
    </row>
    <row r="17" spans="1:4" s="48" customFormat="1" ht="18.75" customHeight="1">
      <c r="A17" s="64">
        <v>13</v>
      </c>
      <c r="B17" s="64"/>
      <c r="C17" s="64"/>
      <c r="D17" s="64"/>
    </row>
    <row r="18" spans="1:4" s="135" customFormat="1" ht="14.25">
      <c r="A18" s="132"/>
      <c r="B18" s="132"/>
      <c r="C18" s="133"/>
      <c r="D18" s="133"/>
    </row>
    <row r="19" spans="3:4" ht="14.25">
      <c r="C19" s="137"/>
      <c r="D19" s="137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="150" zoomScaleNormal="150" workbookViewId="0" topLeftCell="A1">
      <selection activeCell="F20" sqref="F20"/>
    </sheetView>
  </sheetViews>
  <sheetFormatPr defaultColWidth="9.00390625" defaultRowHeight="14.25"/>
  <cols>
    <col min="1" max="1" width="28.125" style="50" customWidth="1"/>
    <col min="2" max="2" width="6.125" style="50" customWidth="1"/>
    <col min="3" max="4" width="8.25390625" style="50" customWidth="1"/>
    <col min="5" max="16384" width="9.00390625" style="50" customWidth="1"/>
  </cols>
  <sheetData>
    <row r="1" spans="1:4" ht="54" customHeight="1">
      <c r="A1" s="4" t="s">
        <v>168</v>
      </c>
      <c r="B1" s="4"/>
      <c r="C1" s="4"/>
      <c r="D1" s="4"/>
    </row>
    <row r="2" spans="1:4" s="48" customFormat="1" ht="16.5" customHeight="1">
      <c r="A2" s="115" t="s">
        <v>1</v>
      </c>
      <c r="B2" s="116" t="s">
        <v>169</v>
      </c>
      <c r="C2" s="117" t="s">
        <v>3</v>
      </c>
      <c r="D2" s="99" t="s">
        <v>31</v>
      </c>
    </row>
    <row r="3" spans="1:4" s="48" customFormat="1" ht="16.5" customHeight="1">
      <c r="A3" s="75"/>
      <c r="B3" s="118"/>
      <c r="C3" s="40"/>
      <c r="D3" s="100"/>
    </row>
    <row r="4" spans="1:4" s="48" customFormat="1" ht="17.25" customHeight="1">
      <c r="A4" s="119" t="s">
        <v>170</v>
      </c>
      <c r="B4" s="120" t="s">
        <v>6</v>
      </c>
      <c r="C4" s="121">
        <v>72.8126</v>
      </c>
      <c r="D4" s="122">
        <v>-4.260712923882025</v>
      </c>
    </row>
    <row r="5" spans="1:4" s="48" customFormat="1" ht="17.25" customHeight="1">
      <c r="A5" s="119" t="s">
        <v>171</v>
      </c>
      <c r="B5" s="120" t="s">
        <v>6</v>
      </c>
      <c r="C5" s="121">
        <v>10.1165</v>
      </c>
      <c r="D5" s="122">
        <v>47.69691218337104</v>
      </c>
    </row>
    <row r="6" spans="1:4" s="48" customFormat="1" ht="17.25" customHeight="1">
      <c r="A6" s="123" t="s">
        <v>172</v>
      </c>
      <c r="B6" s="120" t="s">
        <v>6</v>
      </c>
      <c r="C6" s="121">
        <v>7.7965</v>
      </c>
      <c r="D6" s="122">
        <v>-0.2877605831947818</v>
      </c>
    </row>
    <row r="7" spans="1:4" s="48" customFormat="1" ht="17.25" customHeight="1">
      <c r="A7" s="123" t="s">
        <v>173</v>
      </c>
      <c r="B7" s="120" t="s">
        <v>6</v>
      </c>
      <c r="C7" s="121">
        <v>17.913</v>
      </c>
      <c r="D7" s="122">
        <v>22.118826055833928</v>
      </c>
    </row>
    <row r="8" spans="1:4" s="48" customFormat="1" ht="17.25" customHeight="1">
      <c r="A8" s="123" t="s">
        <v>174</v>
      </c>
      <c r="B8" s="120" t="s">
        <v>6</v>
      </c>
      <c r="C8" s="121">
        <v>2.4856</v>
      </c>
      <c r="D8" s="122">
        <v>-44.42481833426495</v>
      </c>
    </row>
    <row r="9" spans="1:4" s="48" customFormat="1" ht="17.25" customHeight="1">
      <c r="A9" s="123" t="s">
        <v>162</v>
      </c>
      <c r="B9" s="120" t="s">
        <v>6</v>
      </c>
      <c r="C9" s="121">
        <v>5.2547</v>
      </c>
      <c r="D9" s="122">
        <v>129.08274479030428</v>
      </c>
    </row>
    <row r="10" spans="1:4" s="48" customFormat="1" ht="17.25" customHeight="1">
      <c r="A10" s="119" t="s">
        <v>163</v>
      </c>
      <c r="B10" s="120" t="s">
        <v>6</v>
      </c>
      <c r="C10" s="121">
        <v>2.502</v>
      </c>
      <c r="D10" s="122">
        <v>68.97413385560884</v>
      </c>
    </row>
    <row r="11" spans="1:4" s="48" customFormat="1" ht="17.25" customHeight="1">
      <c r="A11" s="123" t="s">
        <v>164</v>
      </c>
      <c r="B11" s="120" t="s">
        <v>6</v>
      </c>
      <c r="C11" s="121">
        <v>4.908</v>
      </c>
      <c r="D11" s="122">
        <v>9.112736488739692</v>
      </c>
    </row>
    <row r="12" spans="1:4" s="48" customFormat="1" ht="17.25" customHeight="1">
      <c r="A12" s="123" t="s">
        <v>165</v>
      </c>
      <c r="B12" s="120" t="s">
        <v>6</v>
      </c>
      <c r="C12" s="121">
        <v>2.7627</v>
      </c>
      <c r="D12" s="122">
        <v>43.63626910679006</v>
      </c>
    </row>
    <row r="13" spans="1:4" s="48" customFormat="1" ht="17.25" customHeight="1">
      <c r="A13" s="123" t="s">
        <v>175</v>
      </c>
      <c r="B13" s="120" t="s">
        <v>176</v>
      </c>
      <c r="C13" s="124">
        <v>22070</v>
      </c>
      <c r="D13" s="122">
        <v>29.8</v>
      </c>
    </row>
    <row r="14" spans="1:4" s="48" customFormat="1" ht="17.25" customHeight="1">
      <c r="A14" s="123" t="s">
        <v>177</v>
      </c>
      <c r="B14" s="120" t="s">
        <v>176</v>
      </c>
      <c r="C14" s="124">
        <v>3132</v>
      </c>
      <c r="D14" s="122">
        <v>50.6</v>
      </c>
    </row>
    <row r="15" spans="1:4" s="48" customFormat="1" ht="17.25" customHeight="1">
      <c r="A15" s="123" t="s">
        <v>178</v>
      </c>
      <c r="B15" s="120" t="s">
        <v>176</v>
      </c>
      <c r="C15" s="124">
        <v>101248</v>
      </c>
      <c r="D15" s="122">
        <v>28.3</v>
      </c>
    </row>
    <row r="16" spans="1:4" s="48" customFormat="1" ht="17.25" customHeight="1">
      <c r="A16" s="119" t="s">
        <v>177</v>
      </c>
      <c r="B16" s="120" t="s">
        <v>176</v>
      </c>
      <c r="C16" s="124">
        <v>15028</v>
      </c>
      <c r="D16" s="122">
        <v>16.1</v>
      </c>
    </row>
    <row r="17" spans="1:4" s="48" customFormat="1" ht="17.25" customHeight="1">
      <c r="A17" s="123" t="s">
        <v>179</v>
      </c>
      <c r="B17" s="120" t="s">
        <v>176</v>
      </c>
      <c r="C17" s="124">
        <v>18160</v>
      </c>
      <c r="D17" s="122">
        <v>20.9</v>
      </c>
    </row>
    <row r="18" spans="1:4" s="48" customFormat="1" ht="17.25" customHeight="1">
      <c r="A18" s="123" t="s">
        <v>174</v>
      </c>
      <c r="B18" s="120" t="s">
        <v>176</v>
      </c>
      <c r="C18" s="124">
        <v>773</v>
      </c>
      <c r="D18" s="122">
        <v>17.5</v>
      </c>
    </row>
    <row r="19" spans="1:4" s="48" customFormat="1" ht="17.25" customHeight="1">
      <c r="A19" s="123" t="s">
        <v>162</v>
      </c>
      <c r="B19" s="120" t="s">
        <v>176</v>
      </c>
      <c r="C19" s="124">
        <v>3984</v>
      </c>
      <c r="D19" s="122">
        <v>43.7</v>
      </c>
    </row>
    <row r="20" spans="1:4" s="48" customFormat="1" ht="17.25" customHeight="1">
      <c r="A20" s="119" t="s">
        <v>163</v>
      </c>
      <c r="B20" s="120" t="s">
        <v>176</v>
      </c>
      <c r="C20" s="124">
        <v>1748</v>
      </c>
      <c r="D20" s="122">
        <v>67.1</v>
      </c>
    </row>
    <row r="21" spans="1:4" s="48" customFormat="1" ht="17.25" customHeight="1">
      <c r="A21" s="123" t="s">
        <v>164</v>
      </c>
      <c r="B21" s="120" t="s">
        <v>176</v>
      </c>
      <c r="C21" s="124">
        <v>8688</v>
      </c>
      <c r="D21" s="122">
        <v>5.5</v>
      </c>
    </row>
    <row r="22" spans="1:4" s="48" customFormat="1" ht="17.25" customHeight="1">
      <c r="A22" s="123" t="s">
        <v>165</v>
      </c>
      <c r="B22" s="120" t="s">
        <v>176</v>
      </c>
      <c r="C22" s="124">
        <v>2967</v>
      </c>
      <c r="D22" s="122">
        <v>28.5</v>
      </c>
    </row>
    <row r="23" spans="1:4" s="48" customFormat="1" ht="17.25" customHeight="1">
      <c r="A23" s="130" t="s">
        <v>180</v>
      </c>
      <c r="B23" s="130"/>
      <c r="C23" s="130"/>
      <c r="D23" s="130"/>
    </row>
    <row r="24" spans="1:4" s="135" customFormat="1" ht="16.5" customHeight="1">
      <c r="A24" s="64">
        <v>14</v>
      </c>
      <c r="B24" s="64"/>
      <c r="C24" s="131"/>
      <c r="D24" s="131"/>
    </row>
    <row r="25" spans="1:4" s="135" customFormat="1" ht="14.25">
      <c r="A25" s="132"/>
      <c r="B25" s="132"/>
      <c r="C25" s="132"/>
      <c r="D25" s="132"/>
    </row>
  </sheetData>
  <sheetProtection/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workbookViewId="0" topLeftCell="A7">
      <selection activeCell="F5" sqref="F5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181</v>
      </c>
      <c r="B1" s="4"/>
      <c r="C1" s="4"/>
      <c r="D1" s="4"/>
    </row>
    <row r="2" spans="1:4" s="48" customFormat="1" ht="18" customHeight="1">
      <c r="A2" s="115" t="s">
        <v>1</v>
      </c>
      <c r="B2" s="116" t="s">
        <v>147</v>
      </c>
      <c r="C2" s="117" t="s">
        <v>3</v>
      </c>
      <c r="D2" s="99" t="s">
        <v>31</v>
      </c>
    </row>
    <row r="3" spans="1:4" s="48" customFormat="1" ht="18" customHeight="1">
      <c r="A3" s="75"/>
      <c r="B3" s="118"/>
      <c r="C3" s="40"/>
      <c r="D3" s="100"/>
    </row>
    <row r="4" spans="1:4" s="48" customFormat="1" ht="27.75" customHeight="1">
      <c r="A4" s="119" t="s">
        <v>182</v>
      </c>
      <c r="B4" s="120" t="s">
        <v>6</v>
      </c>
      <c r="C4" s="121">
        <v>198.6</v>
      </c>
      <c r="D4" s="122">
        <v>26.5</v>
      </c>
    </row>
    <row r="5" spans="1:4" s="48" customFormat="1" ht="27.75" customHeight="1">
      <c r="A5" s="119" t="s">
        <v>183</v>
      </c>
      <c r="B5" s="120" t="s">
        <v>184</v>
      </c>
      <c r="C5" s="121">
        <v>1362.49</v>
      </c>
      <c r="D5" s="122">
        <v>27</v>
      </c>
    </row>
    <row r="6" spans="1:4" s="48" customFormat="1" ht="27.75" customHeight="1">
      <c r="A6" s="123" t="s">
        <v>185</v>
      </c>
      <c r="B6" s="120" t="s">
        <v>184</v>
      </c>
      <c r="C6" s="121">
        <v>53.02</v>
      </c>
      <c r="D6" s="122">
        <v>10.4</v>
      </c>
    </row>
    <row r="7" spans="1:4" s="48" customFormat="1" ht="27.75" customHeight="1">
      <c r="A7" s="123" t="s">
        <v>186</v>
      </c>
      <c r="B7" s="120" t="s">
        <v>184</v>
      </c>
      <c r="C7" s="121">
        <v>1309.47</v>
      </c>
      <c r="D7" s="122">
        <v>27.8</v>
      </c>
    </row>
    <row r="8" spans="1:4" s="48" customFormat="1" ht="27.75" customHeight="1">
      <c r="A8" s="123" t="s">
        <v>187</v>
      </c>
      <c r="B8" s="120" t="s">
        <v>184</v>
      </c>
      <c r="C8" s="121">
        <v>16.5408</v>
      </c>
      <c r="D8" s="122">
        <v>-17.4</v>
      </c>
    </row>
    <row r="9" spans="1:4" s="48" customFormat="1" ht="27.75" customHeight="1">
      <c r="A9" s="123" t="s">
        <v>188</v>
      </c>
      <c r="B9" s="120" t="s">
        <v>184</v>
      </c>
      <c r="C9" s="121">
        <v>1.1471</v>
      </c>
      <c r="D9" s="122">
        <v>15.7</v>
      </c>
    </row>
    <row r="10" spans="1:4" s="48" customFormat="1" ht="27.75" customHeight="1">
      <c r="A10" s="119" t="s">
        <v>189</v>
      </c>
      <c r="B10" s="120" t="s">
        <v>184</v>
      </c>
      <c r="C10" s="121">
        <v>4.7419</v>
      </c>
      <c r="D10" s="122">
        <v>-10.4</v>
      </c>
    </row>
    <row r="11" spans="1:4" s="48" customFormat="1" ht="27.75" customHeight="1">
      <c r="A11" s="123" t="s">
        <v>190</v>
      </c>
      <c r="B11" s="120" t="s">
        <v>184</v>
      </c>
      <c r="C11" s="121">
        <v>10.0214</v>
      </c>
      <c r="D11" s="122">
        <v>23.3</v>
      </c>
    </row>
    <row r="12" spans="1:4" s="48" customFormat="1" ht="27.75" customHeight="1">
      <c r="A12" s="123" t="s">
        <v>191</v>
      </c>
      <c r="B12" s="120" t="s">
        <v>184</v>
      </c>
      <c r="C12" s="121">
        <v>0.6304</v>
      </c>
      <c r="D12" s="122">
        <v>-4.8</v>
      </c>
    </row>
    <row r="13" spans="1:4" s="48" customFormat="1" ht="27.75" customHeight="1">
      <c r="A13" s="123" t="s">
        <v>192</v>
      </c>
      <c r="B13" s="120" t="s">
        <v>28</v>
      </c>
      <c r="C13" s="30">
        <v>51.8</v>
      </c>
      <c r="D13" s="122"/>
    </row>
    <row r="14" spans="1:5" s="48" customFormat="1" ht="27.75" customHeight="1">
      <c r="A14" s="123" t="s">
        <v>193</v>
      </c>
      <c r="B14" s="120" t="s">
        <v>194</v>
      </c>
      <c r="C14" s="124">
        <v>17948</v>
      </c>
      <c r="D14" s="122">
        <v>7.1</v>
      </c>
      <c r="E14" s="125"/>
    </row>
    <row r="15" spans="1:4" s="48" customFormat="1" ht="27.75" customHeight="1">
      <c r="A15" s="119" t="s">
        <v>195</v>
      </c>
      <c r="B15" s="120" t="s">
        <v>194</v>
      </c>
      <c r="C15" s="124">
        <v>20130</v>
      </c>
      <c r="D15" s="122">
        <v>6.1</v>
      </c>
    </row>
    <row r="16" spans="1:4" s="48" customFormat="1" ht="27.75" customHeight="1">
      <c r="A16" s="126" t="s">
        <v>196</v>
      </c>
      <c r="B16" s="127" t="s">
        <v>194</v>
      </c>
      <c r="C16" s="128">
        <v>13841.5</v>
      </c>
      <c r="D16" s="129">
        <v>8.8</v>
      </c>
    </row>
    <row r="17" spans="1:4" s="48" customFormat="1" ht="27.75" customHeight="1">
      <c r="A17" s="130" t="s">
        <v>197</v>
      </c>
      <c r="B17" s="130"/>
      <c r="C17" s="130"/>
      <c r="D17" s="130"/>
    </row>
    <row r="18" spans="1:4" s="48" customFormat="1" ht="18" customHeight="1">
      <c r="A18" s="64">
        <v>15</v>
      </c>
      <c r="B18" s="64"/>
      <c r="C18" s="131"/>
      <c r="D18" s="131"/>
    </row>
    <row r="19" spans="1:4" s="48" customFormat="1" ht="14.25">
      <c r="A19" s="132"/>
      <c r="B19" s="132"/>
      <c r="C19" s="133"/>
      <c r="D19" s="133"/>
    </row>
    <row r="20" spans="3:4" ht="14.25">
      <c r="C20" s="134"/>
      <c r="D20" s="134"/>
    </row>
  </sheetData>
  <sheetProtection/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166" zoomScaleNormal="166" zoomScaleSheetLayoutView="100" workbookViewId="0" topLeftCell="A1">
      <selection activeCell="E30" sqref="E30"/>
    </sheetView>
  </sheetViews>
  <sheetFormatPr defaultColWidth="9.00390625" defaultRowHeight="14.25"/>
  <cols>
    <col min="1" max="1" width="23.125" style="0" customWidth="1"/>
    <col min="3" max="3" width="10.125" style="0" bestFit="1" customWidth="1"/>
  </cols>
  <sheetData>
    <row r="1" spans="1:4" ht="54" customHeight="1">
      <c r="A1" s="4" t="s">
        <v>198</v>
      </c>
      <c r="B1" s="4"/>
      <c r="C1" s="4"/>
      <c r="D1" s="4"/>
    </row>
    <row r="2" spans="1:4" ht="14.25">
      <c r="A2" s="52" t="s">
        <v>1</v>
      </c>
      <c r="B2" s="99" t="s">
        <v>2</v>
      </c>
      <c r="C2" s="53" t="s">
        <v>3</v>
      </c>
      <c r="D2" s="99" t="s">
        <v>199</v>
      </c>
    </row>
    <row r="3" spans="1:4" ht="14.25">
      <c r="A3" s="52"/>
      <c r="B3" s="100"/>
      <c r="C3" s="53"/>
      <c r="D3" s="100"/>
    </row>
    <row r="4" spans="1:4" ht="18" customHeight="1">
      <c r="A4" s="101" t="s">
        <v>200</v>
      </c>
      <c r="B4" s="102" t="s">
        <v>201</v>
      </c>
      <c r="C4" s="103">
        <v>1438951.971804</v>
      </c>
      <c r="D4" s="104">
        <v>8.2</v>
      </c>
    </row>
    <row r="5" spans="1:4" ht="18" customHeight="1">
      <c r="A5" s="105" t="s">
        <v>202</v>
      </c>
      <c r="B5" s="102" t="s">
        <v>201</v>
      </c>
      <c r="C5" s="106">
        <v>228974.011704</v>
      </c>
      <c r="D5" s="107">
        <v>-0.7</v>
      </c>
    </row>
    <row r="6" spans="1:4" ht="18" customHeight="1">
      <c r="A6" s="105" t="s">
        <v>203</v>
      </c>
      <c r="B6" s="102" t="s">
        <v>201</v>
      </c>
      <c r="C6" s="106">
        <v>1209977.9601</v>
      </c>
      <c r="D6" s="107">
        <v>10.1</v>
      </c>
    </row>
    <row r="7" spans="1:4" ht="18" customHeight="1">
      <c r="A7" s="105" t="s">
        <v>204</v>
      </c>
      <c r="B7" s="102" t="s">
        <v>201</v>
      </c>
      <c r="C7" s="106">
        <v>1153928.26254</v>
      </c>
      <c r="D7" s="107">
        <v>9.3</v>
      </c>
    </row>
    <row r="8" spans="1:4" ht="18" customHeight="1">
      <c r="A8" s="105" t="s">
        <v>205</v>
      </c>
      <c r="B8" s="102" t="s">
        <v>201</v>
      </c>
      <c r="C8" s="106">
        <v>470721.997732</v>
      </c>
      <c r="D8" s="107">
        <v>5.5</v>
      </c>
    </row>
    <row r="9" spans="1:4" ht="18" customHeight="1">
      <c r="A9" s="105" t="s">
        <v>206</v>
      </c>
      <c r="B9" s="102" t="s">
        <v>201</v>
      </c>
      <c r="C9" s="106">
        <v>75319.33810800001</v>
      </c>
      <c r="D9" s="107">
        <v>-14.7</v>
      </c>
    </row>
    <row r="10" spans="1:4" ht="18" customHeight="1">
      <c r="A10" s="105" t="s">
        <v>207</v>
      </c>
      <c r="B10" s="102" t="s">
        <v>201</v>
      </c>
      <c r="C10" s="106">
        <v>58777.17676</v>
      </c>
      <c r="D10" s="107">
        <v>-3.2</v>
      </c>
    </row>
    <row r="11" spans="1:4" ht="18" customHeight="1">
      <c r="A11" s="105" t="s">
        <v>208</v>
      </c>
      <c r="B11" s="102" t="s">
        <v>201</v>
      </c>
      <c r="C11" s="106">
        <v>64470.78959</v>
      </c>
      <c r="D11" s="107">
        <v>12.6</v>
      </c>
    </row>
    <row r="12" spans="1:4" ht="18" customHeight="1">
      <c r="A12" s="105" t="s">
        <v>209</v>
      </c>
      <c r="B12" s="102" t="s">
        <v>201</v>
      </c>
      <c r="C12" s="106">
        <v>212382</v>
      </c>
      <c r="D12" s="107"/>
    </row>
    <row r="13" spans="1:4" ht="18" customHeight="1">
      <c r="A13" s="105" t="s">
        <v>210</v>
      </c>
      <c r="B13" s="102" t="s">
        <v>201</v>
      </c>
      <c r="C13" s="106">
        <v>205195</v>
      </c>
      <c r="D13" s="107"/>
    </row>
    <row r="14" spans="1:4" ht="18" customHeight="1">
      <c r="A14" s="105" t="s">
        <v>211</v>
      </c>
      <c r="B14" s="102" t="s">
        <v>201</v>
      </c>
      <c r="C14" s="106">
        <v>436192</v>
      </c>
      <c r="D14" s="107"/>
    </row>
    <row r="15" spans="1:4" ht="18" customHeight="1">
      <c r="A15" s="105" t="s">
        <v>212</v>
      </c>
      <c r="B15" s="102" t="s">
        <v>201</v>
      </c>
      <c r="C15" s="106">
        <v>301550</v>
      </c>
      <c r="D15" s="107"/>
    </row>
    <row r="16" spans="1:4" ht="18" customHeight="1">
      <c r="A16" s="105" t="s">
        <v>213</v>
      </c>
      <c r="B16" s="102" t="s">
        <v>201</v>
      </c>
      <c r="C16" s="106">
        <v>54659</v>
      </c>
      <c r="D16" s="107"/>
    </row>
    <row r="17" spans="1:4" ht="18" customHeight="1">
      <c r="A17" s="105" t="s">
        <v>214</v>
      </c>
      <c r="B17" s="102" t="s">
        <v>215</v>
      </c>
      <c r="C17" s="106">
        <v>4</v>
      </c>
      <c r="D17" s="107">
        <v>-80</v>
      </c>
    </row>
    <row r="18" spans="1:4" ht="18" customHeight="1">
      <c r="A18" s="105" t="s">
        <v>216</v>
      </c>
      <c r="B18" s="102" t="s">
        <v>201</v>
      </c>
      <c r="C18" s="106">
        <v>3359</v>
      </c>
      <c r="D18" s="107">
        <v>-33.8</v>
      </c>
    </row>
    <row r="19" spans="1:4" ht="18" customHeight="1">
      <c r="A19" s="105" t="s">
        <v>217</v>
      </c>
      <c r="B19" s="102" t="s">
        <v>201</v>
      </c>
      <c r="C19" s="106">
        <v>1434</v>
      </c>
      <c r="D19" s="107">
        <v>47700</v>
      </c>
    </row>
    <row r="20" spans="1:4" ht="18" customHeight="1">
      <c r="A20" s="105" t="s">
        <v>218</v>
      </c>
      <c r="B20" s="102" t="s">
        <v>201</v>
      </c>
      <c r="C20" s="106"/>
      <c r="D20" s="107"/>
    </row>
    <row r="21" spans="1:4" ht="18" customHeight="1">
      <c r="A21" s="105" t="s">
        <v>219</v>
      </c>
      <c r="B21" s="102" t="s">
        <v>201</v>
      </c>
      <c r="C21" s="106">
        <v>975</v>
      </c>
      <c r="D21" s="107">
        <v>-79.2</v>
      </c>
    </row>
    <row r="22" spans="1:4" ht="18" customHeight="1">
      <c r="A22" s="105" t="s">
        <v>220</v>
      </c>
      <c r="B22" s="102" t="s">
        <v>201</v>
      </c>
      <c r="C22" s="106">
        <v>858</v>
      </c>
      <c r="D22" s="107">
        <v>130.6</v>
      </c>
    </row>
    <row r="23" spans="1:4" ht="18" customHeight="1">
      <c r="A23" s="108" t="s">
        <v>221</v>
      </c>
      <c r="B23" s="102" t="s">
        <v>201</v>
      </c>
      <c r="C23" s="109">
        <v>93</v>
      </c>
      <c r="D23" s="110">
        <v>933.3</v>
      </c>
    </row>
    <row r="24" spans="1:4" ht="14.25">
      <c r="A24" s="111" t="s">
        <v>222</v>
      </c>
      <c r="B24" s="112"/>
      <c r="C24" s="113"/>
      <c r="D24" s="113"/>
    </row>
    <row r="25" spans="1:4" ht="14.25">
      <c r="A25" s="114">
        <v>16</v>
      </c>
      <c r="B25" s="114"/>
      <c r="C25" s="114"/>
      <c r="D25" s="114"/>
    </row>
  </sheetData>
  <sheetProtection/>
  <mergeCells count="7">
    <mergeCell ref="A1:D1"/>
    <mergeCell ref="A24:D24"/>
    <mergeCell ref="A25:D25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E29"/>
  <sheetViews>
    <sheetView zoomScale="150" zoomScaleNormal="150" workbookViewId="0" topLeftCell="A16">
      <selection activeCell="H30" sqref="H30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9.2539062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223</v>
      </c>
      <c r="B1" s="4"/>
      <c r="C1" s="4"/>
      <c r="D1" s="4"/>
      <c r="E1" s="4"/>
    </row>
    <row r="2" spans="1:5" s="1" customFormat="1" ht="18" customHeight="1">
      <c r="A2" s="52" t="s">
        <v>224</v>
      </c>
      <c r="B2" s="53" t="s">
        <v>11</v>
      </c>
      <c r="C2" s="53"/>
      <c r="D2" s="54" t="s">
        <v>15</v>
      </c>
      <c r="E2" s="55"/>
    </row>
    <row r="3" spans="1:5" s="48" customFormat="1" ht="27" customHeight="1">
      <c r="A3" s="52"/>
      <c r="B3" s="56" t="s">
        <v>225</v>
      </c>
      <c r="C3" s="8" t="s">
        <v>226</v>
      </c>
      <c r="D3" s="56" t="s">
        <v>225</v>
      </c>
      <c r="E3" s="57" t="s">
        <v>226</v>
      </c>
    </row>
    <row r="4" spans="1:5" s="48" customFormat="1" ht="15.75" customHeight="1">
      <c r="A4" s="80" t="s">
        <v>227</v>
      </c>
      <c r="B4" s="13">
        <v>296.58</v>
      </c>
      <c r="C4" s="13">
        <v>7</v>
      </c>
      <c r="D4" s="13">
        <v>322.6999</v>
      </c>
      <c r="E4" s="14">
        <v>7</v>
      </c>
    </row>
    <row r="5" spans="1:6" s="48" customFormat="1" ht="14.25" customHeight="1">
      <c r="A5" s="80" t="s">
        <v>228</v>
      </c>
      <c r="B5" s="13">
        <v>328.68</v>
      </c>
      <c r="C5" s="13">
        <v>6.9</v>
      </c>
      <c r="D5" s="13">
        <v>360.9638</v>
      </c>
      <c r="E5" s="14">
        <v>7.5</v>
      </c>
      <c r="F5" s="49"/>
    </row>
    <row r="6" spans="1:6" s="48" customFormat="1" ht="14.25" customHeight="1">
      <c r="A6" s="80" t="s">
        <v>229</v>
      </c>
      <c r="B6" s="13">
        <v>363.57</v>
      </c>
      <c r="C6" s="13">
        <v>6.7</v>
      </c>
      <c r="D6" s="13">
        <v>402.8789</v>
      </c>
      <c r="E6" s="14">
        <v>5.7</v>
      </c>
      <c r="F6" s="49"/>
    </row>
    <row r="7" spans="1:6" s="48" customFormat="1" ht="14.25" customHeight="1">
      <c r="A7" s="80" t="s">
        <v>230</v>
      </c>
      <c r="B7" s="13">
        <v>369.72</v>
      </c>
      <c r="C7" s="13">
        <v>6.4</v>
      </c>
      <c r="D7" s="13">
        <v>501.046</v>
      </c>
      <c r="E7" s="14">
        <v>10.2</v>
      </c>
      <c r="F7" s="49"/>
    </row>
    <row r="8" spans="1:6" s="48" customFormat="1" ht="14.25" customHeight="1">
      <c r="A8" s="80" t="s">
        <v>231</v>
      </c>
      <c r="B8" s="13"/>
      <c r="C8" s="13"/>
      <c r="D8" s="13"/>
      <c r="E8" s="14"/>
      <c r="F8" s="49"/>
    </row>
    <row r="9" spans="1:9" s="48" customFormat="1" ht="14.25" customHeight="1">
      <c r="A9" s="80" t="s">
        <v>232</v>
      </c>
      <c r="B9" s="13">
        <v>37.65</v>
      </c>
      <c r="C9" s="13">
        <v>7.4</v>
      </c>
      <c r="D9" s="13"/>
      <c r="E9" s="14">
        <v>7.7</v>
      </c>
      <c r="F9" s="49"/>
      <c r="I9" s="49"/>
    </row>
    <row r="10" spans="1:6" s="48" customFormat="1" ht="14.25" customHeight="1">
      <c r="A10" s="80" t="s">
        <v>233</v>
      </c>
      <c r="B10" s="13">
        <v>66.65</v>
      </c>
      <c r="C10" s="13">
        <v>4.7</v>
      </c>
      <c r="D10" s="13"/>
      <c r="E10" s="14">
        <v>5</v>
      </c>
      <c r="F10" s="49"/>
    </row>
    <row r="11" spans="1:6" s="48" customFormat="1" ht="14.25" customHeight="1">
      <c r="A11" s="80" t="s">
        <v>234</v>
      </c>
      <c r="B11" s="13">
        <v>95.46</v>
      </c>
      <c r="C11" s="13">
        <v>5.4</v>
      </c>
      <c r="D11" s="13"/>
      <c r="E11" s="14">
        <v>3.6</v>
      </c>
      <c r="F11" s="49"/>
    </row>
    <row r="12" spans="1:6" s="48" customFormat="1" ht="14.25" customHeight="1">
      <c r="A12" s="80" t="s">
        <v>235</v>
      </c>
      <c r="B12" s="13">
        <v>122.29</v>
      </c>
      <c r="C12" s="13">
        <v>4.2</v>
      </c>
      <c r="D12" s="13"/>
      <c r="E12" s="14">
        <v>5.6</v>
      </c>
      <c r="F12" s="49"/>
    </row>
    <row r="13" spans="1:6" s="48" customFormat="1" ht="14.25" customHeight="1">
      <c r="A13" s="80" t="s">
        <v>236</v>
      </c>
      <c r="B13" s="13">
        <v>158.28</v>
      </c>
      <c r="C13" s="13">
        <v>3.3</v>
      </c>
      <c r="D13" s="13"/>
      <c r="E13" s="14">
        <v>4.2</v>
      </c>
      <c r="F13" s="49"/>
    </row>
    <row r="14" spans="1:6" s="48" customFormat="1" ht="14.25" customHeight="1">
      <c r="A14" s="80" t="s">
        <v>237</v>
      </c>
      <c r="B14" s="13">
        <v>186.44</v>
      </c>
      <c r="C14" s="13">
        <v>2.9</v>
      </c>
      <c r="D14" s="13"/>
      <c r="E14" s="14">
        <v>4.4</v>
      </c>
      <c r="F14" s="49"/>
    </row>
    <row r="15" spans="1:6" s="48" customFormat="1" ht="14.25" customHeight="1">
      <c r="A15" s="80" t="s">
        <v>238</v>
      </c>
      <c r="B15" s="13">
        <v>199.69</v>
      </c>
      <c r="C15" s="13">
        <v>2.9</v>
      </c>
      <c r="D15" s="13"/>
      <c r="E15" s="14">
        <v>7.1</v>
      </c>
      <c r="F15" s="49"/>
    </row>
    <row r="16" spans="1:6" s="48" customFormat="1" ht="14.25" customHeight="1">
      <c r="A16" s="80" t="s">
        <v>227</v>
      </c>
      <c r="B16" s="13">
        <v>227.32</v>
      </c>
      <c r="C16" s="13">
        <v>3.4</v>
      </c>
      <c r="D16" s="13"/>
      <c r="E16" s="14">
        <v>6.6</v>
      </c>
      <c r="F16" s="49"/>
    </row>
    <row r="17" spans="1:6" s="48" customFormat="1" ht="14.25" customHeight="1">
      <c r="A17" s="80" t="s">
        <v>228</v>
      </c>
      <c r="B17" s="13">
        <v>251.48</v>
      </c>
      <c r="C17" s="13">
        <v>2.6</v>
      </c>
      <c r="D17" s="13"/>
      <c r="E17" s="14">
        <v>5</v>
      </c>
      <c r="F17" s="49"/>
    </row>
    <row r="18" spans="1:6" s="48" customFormat="1" ht="14.25" customHeight="1">
      <c r="A18" s="80" t="s">
        <v>229</v>
      </c>
      <c r="B18" s="13">
        <v>278.13</v>
      </c>
      <c r="C18" s="13">
        <v>3</v>
      </c>
      <c r="D18" s="13"/>
      <c r="E18" s="14">
        <v>5.1</v>
      </c>
      <c r="F18" s="49"/>
    </row>
    <row r="19" spans="1:6" s="48" customFormat="1" ht="14.25" customHeight="1">
      <c r="A19" s="80" t="s">
        <v>230</v>
      </c>
      <c r="B19" s="13">
        <v>311.5</v>
      </c>
      <c r="C19" s="13">
        <v>3.7</v>
      </c>
      <c r="D19" s="13"/>
      <c r="E19" s="14">
        <v>3.4</v>
      </c>
      <c r="F19" s="49"/>
    </row>
    <row r="20" spans="1:6" s="48" customFormat="1" ht="14.25" customHeight="1">
      <c r="A20" s="80" t="s">
        <v>239</v>
      </c>
      <c r="B20" s="13"/>
      <c r="C20" s="13"/>
      <c r="D20" s="13"/>
      <c r="E20" s="14"/>
      <c r="F20" s="49"/>
    </row>
    <row r="21" spans="1:6" s="48" customFormat="1" ht="14.25" customHeight="1">
      <c r="A21" s="80" t="s">
        <v>232</v>
      </c>
      <c r="B21" s="13">
        <v>34.08</v>
      </c>
      <c r="C21" s="13">
        <v>2.5</v>
      </c>
      <c r="D21" s="13"/>
      <c r="E21" s="14">
        <v>0.1</v>
      </c>
      <c r="F21" s="49"/>
    </row>
    <row r="22" spans="1:6" s="48" customFormat="1" ht="14.25" customHeight="1">
      <c r="A22" s="80" t="s">
        <v>233</v>
      </c>
      <c r="B22" s="13">
        <v>61.71</v>
      </c>
      <c r="C22" s="13">
        <v>3.4</v>
      </c>
      <c r="D22" s="13"/>
      <c r="E22" s="14">
        <v>5.3</v>
      </c>
      <c r="F22" s="49"/>
    </row>
    <row r="23" spans="1:6" s="48" customFormat="1" ht="14.25" customHeight="1">
      <c r="A23" s="80" t="s">
        <v>234</v>
      </c>
      <c r="B23" s="13">
        <v>87.91</v>
      </c>
      <c r="C23" s="13">
        <v>2.5</v>
      </c>
      <c r="D23" s="13"/>
      <c r="E23" s="14">
        <v>5</v>
      </c>
      <c r="F23" s="49"/>
    </row>
    <row r="24" spans="1:6" s="48" customFormat="1" ht="14.25" customHeight="1">
      <c r="A24" s="80" t="s">
        <v>235</v>
      </c>
      <c r="B24" s="13">
        <v>109.57</v>
      </c>
      <c r="C24" s="13">
        <v>2.5</v>
      </c>
      <c r="D24" s="13"/>
      <c r="E24" s="14">
        <v>5</v>
      </c>
      <c r="F24" s="49"/>
    </row>
    <row r="25" spans="1:6" s="48" customFormat="1" ht="14.25" customHeight="1">
      <c r="A25" s="80" t="s">
        <v>236</v>
      </c>
      <c r="B25" s="13">
        <v>142.33</v>
      </c>
      <c r="C25" s="13">
        <v>2.9</v>
      </c>
      <c r="D25" s="13"/>
      <c r="E25" s="14">
        <v>6.8</v>
      </c>
      <c r="F25" s="49"/>
    </row>
    <row r="26" spans="1:6" s="48" customFormat="1" ht="14.25" customHeight="1">
      <c r="A26" s="80" t="s">
        <v>237</v>
      </c>
      <c r="B26" s="13">
        <v>167.95</v>
      </c>
      <c r="C26" s="13">
        <v>2.7</v>
      </c>
      <c r="D26" s="13"/>
      <c r="E26" s="14">
        <v>6.3</v>
      </c>
      <c r="F26" s="49"/>
    </row>
    <row r="27" spans="1:6" s="48" customFormat="1" ht="14.25" customHeight="1">
      <c r="A27" s="80" t="s">
        <v>238</v>
      </c>
      <c r="B27" s="13">
        <v>192.51</v>
      </c>
      <c r="C27" s="13">
        <v>3.4</v>
      </c>
      <c r="D27" s="13"/>
      <c r="E27" s="14">
        <v>4.2</v>
      </c>
      <c r="F27" s="49"/>
    </row>
    <row r="28" spans="1:7" s="48" customFormat="1" ht="15.75" customHeight="1">
      <c r="A28" s="75" t="s">
        <v>227</v>
      </c>
      <c r="B28" s="42">
        <f>1!C9</f>
        <v>220.17</v>
      </c>
      <c r="C28" s="42">
        <f>1!D9</f>
        <v>3.7</v>
      </c>
      <c r="D28" s="42"/>
      <c r="E28" s="43">
        <v>6</v>
      </c>
      <c r="F28" s="49"/>
      <c r="G28" s="49"/>
    </row>
    <row r="29" spans="1:187" s="49" customFormat="1" ht="15" customHeight="1">
      <c r="A29" s="47">
        <v>17</v>
      </c>
      <c r="B29" s="47"/>
      <c r="C29" s="47"/>
      <c r="D29" s="47"/>
      <c r="E29" s="47"/>
      <c r="F29" s="65"/>
      <c r="G29" s="66"/>
      <c r="H29" s="65"/>
      <c r="I29" s="66"/>
      <c r="J29" s="65"/>
      <c r="K29" s="66"/>
      <c r="L29" s="65"/>
      <c r="M29" s="66"/>
      <c r="N29" s="65"/>
      <c r="O29" s="66"/>
      <c r="P29" s="65"/>
      <c r="Q29" s="66"/>
      <c r="R29" s="65"/>
      <c r="S29" s="66"/>
      <c r="T29" s="65"/>
      <c r="U29" s="66"/>
      <c r="V29" s="65"/>
      <c r="W29" s="66"/>
      <c r="X29" s="65"/>
      <c r="Y29" s="66"/>
      <c r="Z29" s="65"/>
      <c r="AA29" s="66"/>
      <c r="AB29" s="65"/>
      <c r="AC29" s="66"/>
      <c r="AD29" s="65"/>
      <c r="AE29" s="66"/>
      <c r="AF29" s="65"/>
      <c r="AG29" s="66"/>
      <c r="AH29" s="65"/>
      <c r="AI29" s="66"/>
      <c r="AJ29" s="65"/>
      <c r="AK29" s="66"/>
      <c r="AL29" s="65"/>
      <c r="AM29" s="66"/>
      <c r="AN29" s="65"/>
      <c r="AO29" s="66"/>
      <c r="AP29" s="65"/>
      <c r="AQ29" s="66"/>
      <c r="AR29" s="65"/>
      <c r="AS29" s="66"/>
      <c r="AT29" s="65"/>
      <c r="AU29" s="66"/>
      <c r="AV29" s="65"/>
      <c r="AW29" s="66"/>
      <c r="AX29" s="65"/>
      <c r="AY29" s="66"/>
      <c r="AZ29" s="65"/>
      <c r="BA29" s="66"/>
      <c r="BB29" s="65"/>
      <c r="BC29" s="66"/>
      <c r="BD29" s="65"/>
      <c r="BE29" s="66"/>
      <c r="BF29" s="65"/>
      <c r="BG29" s="66"/>
      <c r="BH29" s="65"/>
      <c r="BI29" s="66"/>
      <c r="BJ29" s="65"/>
      <c r="BK29" s="66"/>
      <c r="BL29" s="65"/>
      <c r="BM29" s="66"/>
      <c r="BN29" s="65"/>
      <c r="BO29" s="66"/>
      <c r="BP29" s="65"/>
      <c r="BQ29" s="66"/>
      <c r="BR29" s="65"/>
      <c r="BS29" s="66"/>
      <c r="BT29" s="65"/>
      <c r="BU29" s="66"/>
      <c r="BV29" s="65"/>
      <c r="BW29" s="66"/>
      <c r="BX29" s="65"/>
      <c r="BY29" s="66"/>
      <c r="BZ29" s="65"/>
      <c r="CA29" s="66"/>
      <c r="CB29" s="65"/>
      <c r="CC29" s="66"/>
      <c r="CD29" s="65"/>
      <c r="CE29" s="66"/>
      <c r="CF29" s="65"/>
      <c r="CG29" s="66"/>
      <c r="CH29" s="65"/>
      <c r="CI29" s="66"/>
      <c r="CJ29" s="65"/>
      <c r="CK29" s="66"/>
      <c r="CL29" s="65"/>
      <c r="CM29" s="66"/>
      <c r="CN29" s="65"/>
      <c r="CO29" s="66"/>
      <c r="CP29" s="65"/>
      <c r="CQ29" s="66"/>
      <c r="CR29" s="65"/>
      <c r="CS29" s="66"/>
      <c r="CT29" s="65"/>
      <c r="CU29" s="66"/>
      <c r="CV29" s="65"/>
      <c r="CW29" s="66"/>
      <c r="CX29" s="65"/>
      <c r="CY29" s="66"/>
      <c r="CZ29" s="65"/>
      <c r="DA29" s="66"/>
      <c r="DB29" s="65"/>
      <c r="DC29" s="66"/>
      <c r="DD29" s="65"/>
      <c r="DE29" s="66"/>
      <c r="DF29" s="65"/>
      <c r="DG29" s="66"/>
      <c r="DH29" s="65"/>
      <c r="DI29" s="66"/>
      <c r="DJ29" s="65"/>
      <c r="DK29" s="66"/>
      <c r="DL29" s="65"/>
      <c r="DM29" s="66"/>
      <c r="DN29" s="65"/>
      <c r="DO29" s="66"/>
      <c r="DP29" s="65"/>
      <c r="DQ29" s="66"/>
      <c r="DR29" s="65"/>
      <c r="DS29" s="66"/>
      <c r="DT29" s="65"/>
      <c r="DU29" s="66"/>
      <c r="DV29" s="65"/>
      <c r="DW29" s="66"/>
      <c r="DX29" s="65"/>
      <c r="DY29" s="66"/>
      <c r="DZ29" s="65"/>
      <c r="EA29" s="66"/>
      <c r="EB29" s="65"/>
      <c r="EC29" s="66"/>
      <c r="ED29" s="65"/>
      <c r="EE29" s="66"/>
      <c r="EF29" s="65"/>
      <c r="EG29" s="66"/>
      <c r="EH29" s="65"/>
      <c r="EI29" s="66"/>
      <c r="EJ29" s="65"/>
      <c r="EK29" s="66"/>
      <c r="EL29" s="65"/>
      <c r="EM29" s="66"/>
      <c r="EN29" s="65"/>
      <c r="EO29" s="66"/>
      <c r="EP29" s="65"/>
      <c r="EQ29" s="66"/>
      <c r="ER29" s="65"/>
      <c r="ES29" s="66"/>
      <c r="ET29" s="65"/>
      <c r="EU29" s="66"/>
      <c r="EV29" s="65"/>
      <c r="EW29" s="66"/>
      <c r="EX29" s="65"/>
      <c r="EY29" s="66"/>
      <c r="EZ29" s="65"/>
      <c r="FA29" s="66"/>
      <c r="FB29" s="65"/>
      <c r="FC29" s="66"/>
      <c r="FD29" s="65"/>
      <c r="FE29" s="66"/>
      <c r="FF29" s="65"/>
      <c r="FG29" s="66"/>
      <c r="FH29" s="65"/>
      <c r="FI29" s="66"/>
      <c r="FJ29" s="65"/>
      <c r="FK29" s="66"/>
      <c r="FL29" s="65"/>
      <c r="FM29" s="66"/>
      <c r="FN29" s="65"/>
      <c r="FO29" s="66"/>
      <c r="FP29" s="65"/>
      <c r="FQ29" s="66"/>
      <c r="FR29" s="65"/>
      <c r="FS29" s="66"/>
      <c r="FT29" s="65"/>
      <c r="FU29" s="66"/>
      <c r="FV29" s="65"/>
      <c r="FW29" s="66"/>
      <c r="FX29" s="65"/>
      <c r="FY29" s="66"/>
      <c r="FZ29" s="65"/>
      <c r="GA29" s="66"/>
      <c r="GB29" s="65"/>
      <c r="GC29" s="66"/>
      <c r="GD29" s="65"/>
      <c r="GE29" s="66"/>
    </row>
  </sheetData>
  <sheetProtection/>
  <mergeCells count="5">
    <mergeCell ref="A1:E1"/>
    <mergeCell ref="B2:C2"/>
    <mergeCell ref="D2:E2"/>
    <mergeCell ref="A29:E29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3">
      <selection activeCell="I31" sqref="I31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223</v>
      </c>
      <c r="B1" s="4"/>
      <c r="C1" s="4"/>
      <c r="D1" s="4"/>
      <c r="E1" s="4"/>
    </row>
    <row r="2" spans="1:5" s="1" customFormat="1" ht="18" customHeight="1">
      <c r="A2" s="89" t="s">
        <v>224</v>
      </c>
      <c r="B2" s="69" t="s">
        <v>16</v>
      </c>
      <c r="C2" s="90"/>
      <c r="D2" s="72" t="s">
        <v>240</v>
      </c>
      <c r="E2" s="91"/>
    </row>
    <row r="3" spans="1:5" s="48" customFormat="1" ht="14.25" customHeight="1">
      <c r="A3" s="92"/>
      <c r="B3" s="73" t="s">
        <v>241</v>
      </c>
      <c r="C3" s="73" t="s">
        <v>242</v>
      </c>
      <c r="D3" s="93" t="s">
        <v>243</v>
      </c>
      <c r="E3" s="94"/>
    </row>
    <row r="4" spans="1:5" s="48" customFormat="1" ht="16.5" customHeight="1">
      <c r="A4" s="95"/>
      <c r="B4" s="76" t="s">
        <v>244</v>
      </c>
      <c r="C4" s="96" t="s">
        <v>245</v>
      </c>
      <c r="D4" s="97" t="s">
        <v>246</v>
      </c>
      <c r="E4" s="98" t="s">
        <v>247</v>
      </c>
    </row>
    <row r="5" spans="1:5" s="48" customFormat="1" ht="16.5" customHeight="1">
      <c r="A5" s="80" t="s">
        <v>227</v>
      </c>
      <c r="B5" s="13">
        <v>410.73</v>
      </c>
      <c r="C5" s="13">
        <v>10.4</v>
      </c>
      <c r="D5" s="13">
        <v>101.41815931</v>
      </c>
      <c r="E5" s="14">
        <v>1.41815930999999</v>
      </c>
    </row>
    <row r="6" spans="1:6" s="48" customFormat="1" ht="14.25" customHeight="1">
      <c r="A6" s="80" t="s">
        <v>228</v>
      </c>
      <c r="B6" s="13">
        <v>455.61</v>
      </c>
      <c r="C6" s="13">
        <v>10.3</v>
      </c>
      <c r="D6" s="13">
        <v>101.39527908</v>
      </c>
      <c r="E6" s="14">
        <v>1.39527907999999</v>
      </c>
      <c r="F6" s="49"/>
    </row>
    <row r="7" spans="1:6" s="48" customFormat="1" ht="14.25" customHeight="1">
      <c r="A7" s="80" t="s">
        <v>229</v>
      </c>
      <c r="B7" s="13">
        <v>500.03</v>
      </c>
      <c r="C7" s="13">
        <v>10.02</v>
      </c>
      <c r="D7" s="13">
        <v>101.35001748</v>
      </c>
      <c r="E7" s="14">
        <v>1.35001748000001</v>
      </c>
      <c r="F7" s="49"/>
    </row>
    <row r="8" spans="1:6" s="48" customFormat="1" ht="14.25" customHeight="1">
      <c r="A8" s="80" t="s">
        <v>230</v>
      </c>
      <c r="B8" s="13">
        <v>544.05467</v>
      </c>
      <c r="C8" s="13">
        <v>9.76</v>
      </c>
      <c r="D8" s="13">
        <v>101.32856778</v>
      </c>
      <c r="E8" s="14">
        <v>1.32856778</v>
      </c>
      <c r="F8" s="49"/>
    </row>
    <row r="9" spans="1:6" s="48" customFormat="1" ht="14.25" customHeight="1">
      <c r="A9" s="80" t="s">
        <v>231</v>
      </c>
      <c r="B9" s="13"/>
      <c r="C9" s="13"/>
      <c r="D9" s="13"/>
      <c r="E9" s="14"/>
      <c r="F9" s="49"/>
    </row>
    <row r="10" spans="1:6" s="48" customFormat="1" ht="14.25" customHeight="1">
      <c r="A10" s="80" t="s">
        <v>232</v>
      </c>
      <c r="B10" s="13">
        <v>99.74239</v>
      </c>
      <c r="C10" s="13">
        <v>7.8</v>
      </c>
      <c r="D10" s="13">
        <v>102.14726204</v>
      </c>
      <c r="E10" s="14">
        <v>2.14726204</v>
      </c>
      <c r="F10" s="49"/>
    </row>
    <row r="11" spans="1:6" s="48" customFormat="1" ht="14.25" customHeight="1">
      <c r="A11" s="80" t="s">
        <v>233</v>
      </c>
      <c r="B11" s="13">
        <v>149.79</v>
      </c>
      <c r="C11" s="13">
        <v>8.1</v>
      </c>
      <c r="D11" s="13">
        <v>102.19610526</v>
      </c>
      <c r="E11" s="14">
        <v>2.19610526</v>
      </c>
      <c r="F11" s="49"/>
    </row>
    <row r="12" spans="1:6" s="48" customFormat="1" ht="14.25" customHeight="1">
      <c r="A12" s="80" t="s">
        <v>234</v>
      </c>
      <c r="B12" s="13">
        <v>199.77</v>
      </c>
      <c r="C12" s="13">
        <v>8.3</v>
      </c>
      <c r="D12" s="13">
        <v>102.12054772</v>
      </c>
      <c r="E12" s="14">
        <v>2.12054772</v>
      </c>
      <c r="F12" s="49"/>
    </row>
    <row r="13" spans="1:6" s="48" customFormat="1" ht="14.25" customHeight="1">
      <c r="A13" s="80" t="s">
        <v>235</v>
      </c>
      <c r="B13" s="13">
        <v>248.58</v>
      </c>
      <c r="C13" s="13">
        <v>8.5</v>
      </c>
      <c r="D13" s="13">
        <v>102.08245127</v>
      </c>
      <c r="E13" s="14">
        <v>2.08245127000001</v>
      </c>
      <c r="F13" s="49"/>
    </row>
    <row r="14" spans="1:6" s="48" customFormat="1" ht="14.25" customHeight="1">
      <c r="A14" s="80" t="s">
        <v>236</v>
      </c>
      <c r="B14" s="13">
        <v>295.93</v>
      </c>
      <c r="C14" s="13">
        <v>8.3</v>
      </c>
      <c r="D14" s="13">
        <v>102.04719206</v>
      </c>
      <c r="E14" s="14">
        <v>2.04719206</v>
      </c>
      <c r="F14" s="49"/>
    </row>
    <row r="15" spans="1:6" s="48" customFormat="1" ht="14.25" customHeight="1">
      <c r="A15" s="80" t="s">
        <v>237</v>
      </c>
      <c r="B15" s="13">
        <v>343.02</v>
      </c>
      <c r="C15" s="13">
        <v>8.14</v>
      </c>
      <c r="D15" s="13">
        <v>102.04819722</v>
      </c>
      <c r="E15" s="14">
        <v>2.04819722000001</v>
      </c>
      <c r="F15" s="49"/>
    </row>
    <row r="16" spans="1:6" s="48" customFormat="1" ht="14.25" customHeight="1">
      <c r="A16" s="80" t="s">
        <v>238</v>
      </c>
      <c r="B16" s="13">
        <v>393.77889</v>
      </c>
      <c r="C16" s="13">
        <v>8.44</v>
      </c>
      <c r="D16" s="13">
        <v>102.08149815</v>
      </c>
      <c r="E16" s="14">
        <v>2.08149815</v>
      </c>
      <c r="F16" s="49"/>
    </row>
    <row r="17" spans="1:6" s="48" customFormat="1" ht="14.25" customHeight="1">
      <c r="A17" s="80" t="s">
        <v>227</v>
      </c>
      <c r="B17" s="13">
        <v>441.64</v>
      </c>
      <c r="C17" s="13">
        <v>8.57</v>
      </c>
      <c r="D17" s="13">
        <v>102.17920371</v>
      </c>
      <c r="E17" s="14">
        <v>2.17920371</v>
      </c>
      <c r="F17" s="49"/>
    </row>
    <row r="18" spans="1:6" s="48" customFormat="1" ht="14.25" customHeight="1">
      <c r="A18" s="80" t="s">
        <v>228</v>
      </c>
      <c r="B18" s="13">
        <v>491.67914</v>
      </c>
      <c r="C18" s="13">
        <v>8.65</v>
      </c>
      <c r="D18" s="13">
        <v>102.22378559</v>
      </c>
      <c r="E18" s="14">
        <v>2.22378559000001</v>
      </c>
      <c r="F18" s="49"/>
    </row>
    <row r="19" spans="1:6" s="48" customFormat="1" ht="14.25" customHeight="1">
      <c r="A19" s="80" t="s">
        <v>229</v>
      </c>
      <c r="B19" s="13">
        <v>539.79</v>
      </c>
      <c r="C19" s="13">
        <v>8.71</v>
      </c>
      <c r="D19" s="13">
        <v>102.20179188</v>
      </c>
      <c r="E19" s="14">
        <v>2.20179188</v>
      </c>
      <c r="F19" s="49"/>
    </row>
    <row r="20" spans="1:6" s="48" customFormat="1" ht="14.25" customHeight="1">
      <c r="A20" s="80" t="s">
        <v>230</v>
      </c>
      <c r="B20" s="13">
        <v>588</v>
      </c>
      <c r="C20" s="13">
        <v>8.9</v>
      </c>
      <c r="D20" s="13">
        <v>102.2</v>
      </c>
      <c r="E20" s="14">
        <v>2.2</v>
      </c>
      <c r="F20" s="49"/>
    </row>
    <row r="21" spans="1:6" s="48" customFormat="1" ht="14.25" customHeight="1">
      <c r="A21" s="80" t="s">
        <v>239</v>
      </c>
      <c r="B21" s="13"/>
      <c r="C21" s="13"/>
      <c r="D21" s="13"/>
      <c r="E21" s="14"/>
      <c r="F21" s="49"/>
    </row>
    <row r="22" spans="1:6" s="48" customFormat="1" ht="14.25" customHeight="1">
      <c r="A22" s="80" t="s">
        <v>232</v>
      </c>
      <c r="B22" s="13">
        <v>107.38484</v>
      </c>
      <c r="C22" s="13">
        <v>7.66</v>
      </c>
      <c r="D22" s="13">
        <v>101.14027248</v>
      </c>
      <c r="E22" s="14">
        <v>1.140272479999993</v>
      </c>
      <c r="F22" s="49"/>
    </row>
    <row r="23" spans="1:6" s="48" customFormat="1" ht="14.25" customHeight="1">
      <c r="A23" s="80" t="s">
        <v>233</v>
      </c>
      <c r="B23" s="13">
        <v>160.95</v>
      </c>
      <c r="C23" s="13">
        <v>7.4</v>
      </c>
      <c r="D23" s="13">
        <v>101.29530826</v>
      </c>
      <c r="E23" s="14">
        <v>1.2953082599999988</v>
      </c>
      <c r="F23" s="49"/>
    </row>
    <row r="24" spans="1:6" s="48" customFormat="1" ht="14.25" customHeight="1">
      <c r="A24" s="80" t="s">
        <v>234</v>
      </c>
      <c r="B24" s="13">
        <v>215.15</v>
      </c>
      <c r="C24" s="13">
        <v>7.7</v>
      </c>
      <c r="D24" s="13">
        <v>101.45559494</v>
      </c>
      <c r="E24" s="14">
        <v>1.4555949399999975</v>
      </c>
      <c r="F24" s="49"/>
    </row>
    <row r="25" spans="1:6" s="48" customFormat="1" ht="14.25" customHeight="1">
      <c r="A25" s="80" t="s">
        <v>235</v>
      </c>
      <c r="B25" s="13">
        <v>267.84176481333105</v>
      </c>
      <c r="C25" s="13">
        <v>7.74</v>
      </c>
      <c r="D25" s="13">
        <v>101.63906175</v>
      </c>
      <c r="E25" s="14">
        <v>1.6390617499999962</v>
      </c>
      <c r="F25" s="49"/>
    </row>
    <row r="26" spans="1:6" s="48" customFormat="1" ht="14.25" customHeight="1">
      <c r="A26" s="80" t="s">
        <v>236</v>
      </c>
      <c r="B26" s="13">
        <v>319.83</v>
      </c>
      <c r="C26" s="13">
        <v>8.08</v>
      </c>
      <c r="D26" s="13">
        <v>101.80531167</v>
      </c>
      <c r="E26" s="14">
        <v>1.8053116699999947</v>
      </c>
      <c r="F26" s="49"/>
    </row>
    <row r="27" spans="1:6" s="48" customFormat="1" ht="14.25" customHeight="1">
      <c r="A27" s="80" t="s">
        <v>237</v>
      </c>
      <c r="B27" s="13">
        <v>370.36</v>
      </c>
      <c r="C27" s="13">
        <v>8</v>
      </c>
      <c r="D27" s="13">
        <v>101.8543623</v>
      </c>
      <c r="E27" s="14">
        <v>1.8543623000000053</v>
      </c>
      <c r="F27" s="49"/>
    </row>
    <row r="28" spans="1:6" s="48" customFormat="1" ht="14.25" customHeight="1">
      <c r="A28" s="80" t="s">
        <v>238</v>
      </c>
      <c r="B28" s="13">
        <v>424.95</v>
      </c>
      <c r="C28" s="13">
        <v>7.9</v>
      </c>
      <c r="D28" s="13">
        <v>101.99254512</v>
      </c>
      <c r="E28" s="14">
        <v>2</v>
      </c>
      <c r="F28" s="49"/>
    </row>
    <row r="29" spans="1:5" s="48" customFormat="1" ht="14.25" customHeight="1">
      <c r="A29" s="75" t="s">
        <v>227</v>
      </c>
      <c r="B29" s="42">
        <v>476.98</v>
      </c>
      <c r="C29" s="42">
        <v>8</v>
      </c>
      <c r="D29" s="42">
        <v>102.1</v>
      </c>
      <c r="E29" s="43">
        <v>2.1</v>
      </c>
    </row>
    <row r="30" spans="1:5" s="48" customFormat="1" ht="9" customHeight="1">
      <c r="A30" s="64"/>
      <c r="B30" s="64"/>
      <c r="C30" s="64"/>
      <c r="D30" s="64"/>
      <c r="E30" s="64"/>
    </row>
    <row r="31" spans="1:187" s="49" customFormat="1" ht="15" customHeight="1">
      <c r="A31" s="47">
        <v>18</v>
      </c>
      <c r="B31" s="47"/>
      <c r="C31" s="47"/>
      <c r="D31" s="47"/>
      <c r="E31" s="47"/>
      <c r="F31" s="65"/>
      <c r="G31" s="66"/>
      <c r="H31" s="65"/>
      <c r="I31" s="66"/>
      <c r="J31" s="65"/>
      <c r="K31" s="66"/>
      <c r="L31" s="65"/>
      <c r="M31" s="66"/>
      <c r="N31" s="65"/>
      <c r="O31" s="66"/>
      <c r="P31" s="65"/>
      <c r="Q31" s="66"/>
      <c r="R31" s="65"/>
      <c r="S31" s="66"/>
      <c r="T31" s="65"/>
      <c r="U31" s="66"/>
      <c r="V31" s="65"/>
      <c r="W31" s="66"/>
      <c r="X31" s="65"/>
      <c r="Y31" s="66"/>
      <c r="Z31" s="65"/>
      <c r="AA31" s="66"/>
      <c r="AB31" s="65"/>
      <c r="AC31" s="66"/>
      <c r="AD31" s="65"/>
      <c r="AE31" s="66"/>
      <c r="AF31" s="65"/>
      <c r="AG31" s="66"/>
      <c r="AH31" s="65"/>
      <c r="AI31" s="66"/>
      <c r="AJ31" s="65"/>
      <c r="AK31" s="66"/>
      <c r="AL31" s="65"/>
      <c r="AM31" s="66"/>
      <c r="AN31" s="65"/>
      <c r="AO31" s="66"/>
      <c r="AP31" s="65"/>
      <c r="AQ31" s="66"/>
      <c r="AR31" s="65"/>
      <c r="AS31" s="66"/>
      <c r="AT31" s="65"/>
      <c r="AU31" s="66"/>
      <c r="AV31" s="65"/>
      <c r="AW31" s="66"/>
      <c r="AX31" s="65"/>
      <c r="AY31" s="66"/>
      <c r="AZ31" s="65"/>
      <c r="BA31" s="66"/>
      <c r="BB31" s="65"/>
      <c r="BC31" s="66"/>
      <c r="BD31" s="65"/>
      <c r="BE31" s="66"/>
      <c r="BF31" s="65"/>
      <c r="BG31" s="66"/>
      <c r="BH31" s="65"/>
      <c r="BI31" s="66"/>
      <c r="BJ31" s="65"/>
      <c r="BK31" s="66"/>
      <c r="BL31" s="65"/>
      <c r="BM31" s="66"/>
      <c r="BN31" s="65"/>
      <c r="BO31" s="66"/>
      <c r="BP31" s="65"/>
      <c r="BQ31" s="66"/>
      <c r="BR31" s="65"/>
      <c r="BS31" s="66"/>
      <c r="BT31" s="65"/>
      <c r="BU31" s="66"/>
      <c r="BV31" s="65"/>
      <c r="BW31" s="66"/>
      <c r="BX31" s="65"/>
      <c r="BY31" s="66"/>
      <c r="BZ31" s="65"/>
      <c r="CA31" s="66"/>
      <c r="CB31" s="65"/>
      <c r="CC31" s="66"/>
      <c r="CD31" s="65"/>
      <c r="CE31" s="66"/>
      <c r="CF31" s="65"/>
      <c r="CG31" s="66"/>
      <c r="CH31" s="65"/>
      <c r="CI31" s="66"/>
      <c r="CJ31" s="65"/>
      <c r="CK31" s="66"/>
      <c r="CL31" s="65"/>
      <c r="CM31" s="66"/>
      <c r="CN31" s="65"/>
      <c r="CO31" s="66"/>
      <c r="CP31" s="65"/>
      <c r="CQ31" s="66"/>
      <c r="CR31" s="65"/>
      <c r="CS31" s="66"/>
      <c r="CT31" s="65"/>
      <c r="CU31" s="66"/>
      <c r="CV31" s="65"/>
      <c r="CW31" s="66"/>
      <c r="CX31" s="65"/>
      <c r="CY31" s="66"/>
      <c r="CZ31" s="65"/>
      <c r="DA31" s="66"/>
      <c r="DB31" s="65"/>
      <c r="DC31" s="66"/>
      <c r="DD31" s="65"/>
      <c r="DE31" s="66"/>
      <c r="DF31" s="65"/>
      <c r="DG31" s="66"/>
      <c r="DH31" s="65"/>
      <c r="DI31" s="66"/>
      <c r="DJ31" s="65"/>
      <c r="DK31" s="66"/>
      <c r="DL31" s="65"/>
      <c r="DM31" s="66"/>
      <c r="DN31" s="65"/>
      <c r="DO31" s="66"/>
      <c r="DP31" s="65"/>
      <c r="DQ31" s="66"/>
      <c r="DR31" s="65"/>
      <c r="DS31" s="66"/>
      <c r="DT31" s="65"/>
      <c r="DU31" s="66"/>
      <c r="DV31" s="65"/>
      <c r="DW31" s="66"/>
      <c r="DX31" s="65"/>
      <c r="DY31" s="66"/>
      <c r="DZ31" s="65"/>
      <c r="EA31" s="66"/>
      <c r="EB31" s="65"/>
      <c r="EC31" s="66"/>
      <c r="ED31" s="65"/>
      <c r="EE31" s="66"/>
      <c r="EF31" s="65"/>
      <c r="EG31" s="66"/>
      <c r="EH31" s="65"/>
      <c r="EI31" s="66"/>
      <c r="EJ31" s="65"/>
      <c r="EK31" s="66"/>
      <c r="EL31" s="65"/>
      <c r="EM31" s="66"/>
      <c r="EN31" s="65"/>
      <c r="EO31" s="66"/>
      <c r="EP31" s="65"/>
      <c r="EQ31" s="66"/>
      <c r="ER31" s="65"/>
      <c r="ES31" s="66"/>
      <c r="ET31" s="65"/>
      <c r="EU31" s="66"/>
      <c r="EV31" s="65"/>
      <c r="EW31" s="66"/>
      <c r="EX31" s="65"/>
      <c r="EY31" s="66"/>
      <c r="EZ31" s="65"/>
      <c r="FA31" s="66"/>
      <c r="FB31" s="65"/>
      <c r="FC31" s="66"/>
      <c r="FD31" s="65"/>
      <c r="FE31" s="66"/>
      <c r="FF31" s="65"/>
      <c r="FG31" s="66"/>
      <c r="FH31" s="65"/>
      <c r="FI31" s="66"/>
      <c r="FJ31" s="65"/>
      <c r="FK31" s="66"/>
      <c r="FL31" s="65"/>
      <c r="FM31" s="66"/>
      <c r="FN31" s="65"/>
      <c r="FO31" s="66"/>
      <c r="FP31" s="65"/>
      <c r="FQ31" s="66"/>
      <c r="FR31" s="65"/>
      <c r="FS31" s="66"/>
      <c r="FT31" s="65"/>
      <c r="FU31" s="66"/>
      <c r="FV31" s="65"/>
      <c r="FW31" s="66"/>
      <c r="FX31" s="65"/>
      <c r="FY31" s="66"/>
      <c r="FZ31" s="65"/>
      <c r="GA31" s="66"/>
      <c r="GB31" s="65"/>
      <c r="GC31" s="66"/>
      <c r="GD31" s="65"/>
      <c r="GE31" s="66"/>
    </row>
  </sheetData>
  <sheetProtection/>
  <mergeCells count="7">
    <mergeCell ref="A1:E1"/>
    <mergeCell ref="B2:C2"/>
    <mergeCell ref="D2:E2"/>
    <mergeCell ref="D3:E3"/>
    <mergeCell ref="A30:E30"/>
    <mergeCell ref="A31:E31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workbookViewId="0" topLeftCell="A1">
      <selection activeCell="C12" sqref="C12"/>
    </sheetView>
  </sheetViews>
  <sheetFormatPr defaultColWidth="9.00390625" defaultRowHeight="14.25"/>
  <cols>
    <col min="1" max="1" width="24.875" style="50" customWidth="1"/>
    <col min="2" max="2" width="7.625" style="50" customWidth="1"/>
    <col min="3" max="3" width="9.125" style="50" customWidth="1"/>
    <col min="4" max="4" width="7.125" style="50" customWidth="1"/>
    <col min="5" max="16384" width="9.00390625" style="50" customWidth="1"/>
  </cols>
  <sheetData>
    <row r="1" spans="1:4" ht="44.25" customHeight="1">
      <c r="A1" s="4" t="s">
        <v>0</v>
      </c>
      <c r="B1" s="4"/>
      <c r="C1" s="4"/>
      <c r="D1" s="4"/>
    </row>
    <row r="2" spans="1:4" ht="15.75" customHeight="1">
      <c r="A2" s="115" t="s">
        <v>1</v>
      </c>
      <c r="B2" s="116" t="s">
        <v>2</v>
      </c>
      <c r="C2" s="117" t="s">
        <v>3</v>
      </c>
      <c r="D2" s="99" t="s">
        <v>4</v>
      </c>
    </row>
    <row r="3" spans="1:4" ht="14.25" customHeight="1">
      <c r="A3" s="75"/>
      <c r="B3" s="118"/>
      <c r="C3" s="40"/>
      <c r="D3" s="100"/>
    </row>
    <row r="4" spans="1:5" ht="18" customHeight="1">
      <c r="A4" s="167" t="s">
        <v>5</v>
      </c>
      <c r="B4" s="21" t="s">
        <v>6</v>
      </c>
      <c r="C4" s="121">
        <v>815.97</v>
      </c>
      <c r="D4" s="122">
        <v>5.3</v>
      </c>
      <c r="E4" s="176"/>
    </row>
    <row r="5" spans="1:4" ht="18" customHeight="1">
      <c r="A5" s="167" t="s">
        <v>7</v>
      </c>
      <c r="B5" s="21" t="s">
        <v>6</v>
      </c>
      <c r="C5" s="121">
        <v>73.41</v>
      </c>
      <c r="D5" s="122">
        <v>5.3</v>
      </c>
    </row>
    <row r="6" spans="1:4" ht="18" customHeight="1">
      <c r="A6" s="167" t="s">
        <v>8</v>
      </c>
      <c r="B6" s="21" t="s">
        <v>6</v>
      </c>
      <c r="C6" s="121">
        <v>376.46</v>
      </c>
      <c r="D6" s="122">
        <v>4.8</v>
      </c>
    </row>
    <row r="7" spans="1:4" ht="18" customHeight="1">
      <c r="A7" s="167" t="s">
        <v>9</v>
      </c>
      <c r="B7" s="21" t="s">
        <v>6</v>
      </c>
      <c r="C7" s="121">
        <v>355.91</v>
      </c>
      <c r="D7" s="122">
        <v>5.1</v>
      </c>
    </row>
    <row r="8" spans="1:4" ht="18" customHeight="1">
      <c r="A8" s="167" t="s">
        <v>10</v>
      </c>
      <c r="B8" s="21" t="s">
        <v>6</v>
      </c>
      <c r="C8" s="121">
        <v>366.11</v>
      </c>
      <c r="D8" s="122">
        <v>5.9</v>
      </c>
    </row>
    <row r="9" spans="1:4" ht="18" customHeight="1">
      <c r="A9" s="123" t="s">
        <v>11</v>
      </c>
      <c r="B9" s="21" t="s">
        <v>6</v>
      </c>
      <c r="C9" s="121">
        <v>220.17</v>
      </c>
      <c r="D9" s="122">
        <v>3.7</v>
      </c>
    </row>
    <row r="10" spans="1:4" s="174" customFormat="1" ht="18" customHeight="1">
      <c r="A10" s="123" t="s">
        <v>12</v>
      </c>
      <c r="B10" s="157" t="s">
        <v>13</v>
      </c>
      <c r="C10" s="121">
        <v>71.4</v>
      </c>
      <c r="D10" s="122">
        <v>3.8</v>
      </c>
    </row>
    <row r="11" spans="1:4" s="174" customFormat="1" ht="18" customHeight="1">
      <c r="A11" s="123" t="s">
        <v>14</v>
      </c>
      <c r="B11" s="157" t="s">
        <v>13</v>
      </c>
      <c r="C11" s="121">
        <v>44.2</v>
      </c>
      <c r="D11" s="122">
        <v>4.25</v>
      </c>
    </row>
    <row r="12" spans="1:4" s="138" customFormat="1" ht="18" customHeight="1">
      <c r="A12" s="140" t="s">
        <v>15</v>
      </c>
      <c r="B12" s="168" t="s">
        <v>6</v>
      </c>
      <c r="C12" s="121"/>
      <c r="D12" s="122">
        <f>9!D4</f>
        <v>6</v>
      </c>
    </row>
    <row r="13" spans="1:4" ht="18" customHeight="1">
      <c r="A13" s="123" t="s">
        <v>16</v>
      </c>
      <c r="B13" s="21" t="s">
        <v>6</v>
      </c>
      <c r="C13" s="121">
        <f>'10'!C4</f>
        <v>476.98</v>
      </c>
      <c r="D13" s="122">
        <f>'10'!D4</f>
        <v>8</v>
      </c>
    </row>
    <row r="14" spans="1:4" ht="18" customHeight="1">
      <c r="A14" s="140" t="s">
        <v>17</v>
      </c>
      <c r="B14" s="21" t="s">
        <v>6</v>
      </c>
      <c r="C14" s="177">
        <v>161.7</v>
      </c>
      <c r="D14" s="178">
        <v>7</v>
      </c>
    </row>
    <row r="15" spans="1:4" ht="18" customHeight="1">
      <c r="A15" s="140" t="s">
        <v>18</v>
      </c>
      <c r="B15" s="21" t="s">
        <v>6</v>
      </c>
      <c r="C15" s="177">
        <v>25.3</v>
      </c>
      <c r="D15" s="178">
        <v>-1.8</v>
      </c>
    </row>
    <row r="16" spans="1:4" s="175" customFormat="1" ht="18" customHeight="1">
      <c r="A16" s="140" t="s">
        <v>19</v>
      </c>
      <c r="B16" s="21" t="s">
        <v>6</v>
      </c>
      <c r="C16" s="177">
        <v>136.4</v>
      </c>
      <c r="D16" s="178">
        <v>8.8</v>
      </c>
    </row>
    <row r="17" spans="1:4" ht="18" customHeight="1">
      <c r="A17" s="123" t="s">
        <v>20</v>
      </c>
      <c r="B17" s="21" t="s">
        <v>6</v>
      </c>
      <c r="C17" s="121">
        <f>'12'!C4</f>
        <v>33.6629</v>
      </c>
      <c r="D17" s="122">
        <f>'12'!D4</f>
        <v>1.1672602142782</v>
      </c>
    </row>
    <row r="18" spans="1:4" ht="18" customHeight="1">
      <c r="A18" s="123" t="s">
        <v>21</v>
      </c>
      <c r="B18" s="21" t="s">
        <v>6</v>
      </c>
      <c r="C18" s="177">
        <f>'12'!C16</f>
        <v>149.1866</v>
      </c>
      <c r="D18" s="178">
        <f>'12'!D16</f>
        <v>6.98889567789147</v>
      </c>
    </row>
    <row r="19" spans="1:4" ht="18" customHeight="1">
      <c r="A19" s="123" t="s">
        <v>22</v>
      </c>
      <c r="B19" s="21" t="s">
        <v>6</v>
      </c>
      <c r="C19" s="177">
        <f>'13'!C4</f>
        <v>67.6567</v>
      </c>
      <c r="D19" s="178">
        <f>'13'!D4</f>
        <v>-3.805183910824212</v>
      </c>
    </row>
    <row r="20" spans="1:4" ht="18" customHeight="1">
      <c r="A20" s="123" t="s">
        <v>23</v>
      </c>
      <c r="B20" s="21" t="s">
        <v>6</v>
      </c>
      <c r="C20" s="177">
        <f>'13'!C10</f>
        <v>22.1295</v>
      </c>
      <c r="D20" s="178">
        <f>'13'!D10</f>
        <v>1.1796173101981964</v>
      </c>
    </row>
    <row r="21" spans="1:4" ht="18" customHeight="1">
      <c r="A21" s="123" t="s">
        <v>24</v>
      </c>
      <c r="B21" s="21" t="s">
        <v>6</v>
      </c>
      <c r="C21" s="177">
        <v>1465.48</v>
      </c>
      <c r="D21" s="178">
        <v>10.3</v>
      </c>
    </row>
    <row r="22" spans="1:4" ht="18" customHeight="1">
      <c r="A22" s="123" t="s">
        <v>25</v>
      </c>
      <c r="B22" s="21" t="s">
        <v>6</v>
      </c>
      <c r="C22" s="177">
        <v>1009.49</v>
      </c>
      <c r="D22" s="178">
        <v>12.9</v>
      </c>
    </row>
    <row r="23" spans="1:4" ht="18" customHeight="1">
      <c r="A23" s="123" t="s">
        <v>26</v>
      </c>
      <c r="B23" s="21" t="s">
        <v>6</v>
      </c>
      <c r="C23" s="177">
        <v>452.94</v>
      </c>
      <c r="D23" s="178">
        <v>2.8</v>
      </c>
    </row>
    <row r="24" spans="1:4" ht="18" customHeight="1">
      <c r="A24" s="126" t="s">
        <v>27</v>
      </c>
      <c r="B24" s="40" t="s">
        <v>28</v>
      </c>
      <c r="C24" s="179">
        <f>'11'!D4</f>
        <v>102.14449529</v>
      </c>
      <c r="D24" s="129"/>
    </row>
    <row r="25" spans="1:4" ht="20.25" customHeight="1">
      <c r="A25" s="111" t="s">
        <v>29</v>
      </c>
      <c r="B25" s="112"/>
      <c r="C25" s="112"/>
      <c r="D25" s="112"/>
    </row>
    <row r="26" spans="1:4" ht="15.75" customHeight="1">
      <c r="A26" s="47">
        <v>1</v>
      </c>
      <c r="B26" s="47"/>
      <c r="C26" s="47"/>
      <c r="D26" s="47"/>
    </row>
  </sheetData>
  <sheetProtection/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E35"/>
  <sheetViews>
    <sheetView zoomScale="150" zoomScaleNormal="150" workbookViewId="0" topLeftCell="A10">
      <selection activeCell="G28" sqref="G28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223</v>
      </c>
      <c r="B1" s="4"/>
      <c r="C1" s="4"/>
      <c r="D1" s="4"/>
      <c r="E1" s="4"/>
    </row>
    <row r="2" spans="1:5" s="1" customFormat="1" ht="18" customHeight="1">
      <c r="A2" s="52" t="s">
        <v>224</v>
      </c>
      <c r="B2" s="53" t="s">
        <v>20</v>
      </c>
      <c r="C2" s="53"/>
      <c r="D2" s="54" t="s">
        <v>21</v>
      </c>
      <c r="E2" s="55"/>
    </row>
    <row r="3" spans="1:5" s="48" customFormat="1" ht="27" customHeight="1">
      <c r="A3" s="52"/>
      <c r="B3" s="56" t="s">
        <v>225</v>
      </c>
      <c r="C3" s="8" t="s">
        <v>226</v>
      </c>
      <c r="D3" s="56" t="s">
        <v>248</v>
      </c>
      <c r="E3" s="57" t="s">
        <v>226</v>
      </c>
    </row>
    <row r="4" spans="1:5" s="48" customFormat="1" ht="15.75" customHeight="1">
      <c r="A4" s="80" t="s">
        <v>227</v>
      </c>
      <c r="B4" s="13">
        <v>31.0703</v>
      </c>
      <c r="C4" s="13">
        <v>3.95254229179015</v>
      </c>
      <c r="D4" s="13">
        <v>108.6781</v>
      </c>
      <c r="E4" s="14">
        <v>1.1234690013185</v>
      </c>
    </row>
    <row r="5" spans="1:6" s="48" customFormat="1" ht="14.25" customHeight="1">
      <c r="A5" s="80" t="s">
        <v>228</v>
      </c>
      <c r="B5" s="13">
        <v>35.1764</v>
      </c>
      <c r="C5" s="13">
        <v>4.96398729710287</v>
      </c>
      <c r="D5" s="13">
        <v>115.2579</v>
      </c>
      <c r="E5" s="14">
        <v>-2.14236227853002</v>
      </c>
      <c r="F5" s="49"/>
    </row>
    <row r="6" spans="1:6" s="48" customFormat="1" ht="14.25" customHeight="1">
      <c r="A6" s="80" t="s">
        <v>229</v>
      </c>
      <c r="B6" s="13">
        <v>38.2268</v>
      </c>
      <c r="C6" s="13">
        <v>3.0063781456222</v>
      </c>
      <c r="D6" s="13">
        <v>127.6946</v>
      </c>
      <c r="E6" s="14">
        <v>-0.118189348566279</v>
      </c>
      <c r="F6" s="49"/>
    </row>
    <row r="7" spans="1:6" s="48" customFormat="1" ht="14.25" customHeight="1">
      <c r="A7" s="80" t="s">
        <v>230</v>
      </c>
      <c r="B7" s="13">
        <v>44.5904</v>
      </c>
      <c r="C7" s="13">
        <v>1.86010903913782</v>
      </c>
      <c r="D7" s="13">
        <v>142.8209</v>
      </c>
      <c r="E7" s="14">
        <v>-2.62645118535629</v>
      </c>
      <c r="F7" s="49"/>
    </row>
    <row r="8" spans="1:6" s="48" customFormat="1" ht="14.25" customHeight="1">
      <c r="A8" s="80" t="s">
        <v>231</v>
      </c>
      <c r="B8" s="13"/>
      <c r="C8" s="13"/>
      <c r="D8" s="13"/>
      <c r="E8" s="14"/>
      <c r="F8" s="49"/>
    </row>
    <row r="9" spans="1:6" s="48" customFormat="1" ht="14.25" customHeight="1">
      <c r="A9" s="80" t="s">
        <v>232</v>
      </c>
      <c r="B9" s="13">
        <v>5.8969</v>
      </c>
      <c r="C9" s="13">
        <v>5.69625925328458</v>
      </c>
      <c r="D9" s="13">
        <v>22.7075</v>
      </c>
      <c r="E9" s="14">
        <v>45.2675686914244</v>
      </c>
      <c r="F9" s="49"/>
    </row>
    <row r="10" spans="1:6" s="48" customFormat="1" ht="14.25" customHeight="1">
      <c r="A10" s="80" t="s">
        <v>233</v>
      </c>
      <c r="B10" s="13">
        <v>10.4098</v>
      </c>
      <c r="C10" s="13">
        <v>8.12</v>
      </c>
      <c r="D10" s="13">
        <v>35.6178</v>
      </c>
      <c r="E10" s="14">
        <v>13.06</v>
      </c>
      <c r="F10" s="49"/>
    </row>
    <row r="11" spans="1:6" s="48" customFormat="1" ht="14.25" customHeight="1">
      <c r="A11" s="80" t="s">
        <v>234</v>
      </c>
      <c r="B11" s="13">
        <v>13.8856</v>
      </c>
      <c r="C11" s="13">
        <v>8.28498346746522</v>
      </c>
      <c r="D11" s="13">
        <v>52.9535</v>
      </c>
      <c r="E11" s="14">
        <v>10.5023507586492</v>
      </c>
      <c r="F11" s="49"/>
    </row>
    <row r="12" spans="1:6" s="48" customFormat="1" ht="14.25" customHeight="1">
      <c r="A12" s="80" t="s">
        <v>235</v>
      </c>
      <c r="B12" s="13">
        <v>17.2237</v>
      </c>
      <c r="C12" s="13">
        <v>9.51396925111589</v>
      </c>
      <c r="D12" s="13">
        <v>63.318</v>
      </c>
      <c r="E12" s="14">
        <v>6.68378513624853</v>
      </c>
      <c r="F12" s="49"/>
    </row>
    <row r="13" spans="1:6" s="48" customFormat="1" ht="14.25" customHeight="1">
      <c r="A13" s="80" t="s">
        <v>236</v>
      </c>
      <c r="B13" s="13">
        <v>23.2558</v>
      </c>
      <c r="C13" s="13">
        <v>6.30834072353925</v>
      </c>
      <c r="D13" s="13">
        <v>83.4872</v>
      </c>
      <c r="E13" s="14">
        <v>14.4331196920934</v>
      </c>
      <c r="F13" s="49"/>
    </row>
    <row r="14" spans="1:6" s="48" customFormat="1" ht="14.25" customHeight="1">
      <c r="A14" s="80" t="s">
        <v>237</v>
      </c>
      <c r="B14" s="13">
        <v>26.1098</v>
      </c>
      <c r="C14" s="13">
        <v>5.21908384949244</v>
      </c>
      <c r="D14" s="13">
        <v>104.0192</v>
      </c>
      <c r="E14" s="14">
        <v>24.5293002864842</v>
      </c>
      <c r="F14" s="49"/>
    </row>
    <row r="15" spans="1:6" s="48" customFormat="1" ht="14.25" customHeight="1">
      <c r="A15" s="80" t="s">
        <v>238</v>
      </c>
      <c r="B15" s="13">
        <v>29.0989</v>
      </c>
      <c r="C15" s="13">
        <v>5.66624906948454</v>
      </c>
      <c r="D15" s="13">
        <v>123.4302</v>
      </c>
      <c r="E15" s="14">
        <v>31.6743297880285</v>
      </c>
      <c r="F15" s="49"/>
    </row>
    <row r="16" spans="1:6" s="48" customFormat="1" ht="14.25" customHeight="1">
      <c r="A16" s="80" t="s">
        <v>227</v>
      </c>
      <c r="B16" s="13">
        <v>33.2745</v>
      </c>
      <c r="C16" s="13">
        <v>7.09423468714496</v>
      </c>
      <c r="D16" s="13">
        <v>139.4412</v>
      </c>
      <c r="E16" s="14">
        <v>28.3066229534745</v>
      </c>
      <c r="F16" s="49"/>
    </row>
    <row r="17" spans="1:6" s="48" customFormat="1" ht="14.25" customHeight="1">
      <c r="A17" s="80" t="s">
        <v>228</v>
      </c>
      <c r="B17" s="13">
        <v>37.0518</v>
      </c>
      <c r="C17" s="13">
        <v>5.33141538076665</v>
      </c>
      <c r="D17" s="13">
        <v>144.4202</v>
      </c>
      <c r="E17" s="14">
        <v>25.3017797478524</v>
      </c>
      <c r="F17" s="49"/>
    </row>
    <row r="18" spans="1:6" s="48" customFormat="1" ht="14.25" customHeight="1">
      <c r="A18" s="80" t="s">
        <v>229</v>
      </c>
      <c r="B18" s="13">
        <v>40.6372</v>
      </c>
      <c r="C18" s="13">
        <v>6.30552387330355</v>
      </c>
      <c r="D18" s="13">
        <v>156.4268</v>
      </c>
      <c r="E18" s="14">
        <v>22.5007165534016</v>
      </c>
      <c r="F18" s="49"/>
    </row>
    <row r="19" spans="1:6" s="48" customFormat="1" ht="14.25" customHeight="1">
      <c r="A19" s="80" t="s">
        <v>230</v>
      </c>
      <c r="B19" s="13">
        <v>47.4</v>
      </c>
      <c r="C19" s="13">
        <v>6.2</v>
      </c>
      <c r="D19" s="13">
        <v>185.1</v>
      </c>
      <c r="E19" s="14">
        <v>29.7</v>
      </c>
      <c r="F19" s="49"/>
    </row>
    <row r="20" spans="1:6" s="48" customFormat="1" ht="14.25" customHeight="1">
      <c r="A20" s="80" t="s">
        <v>239</v>
      </c>
      <c r="B20" s="13"/>
      <c r="C20" s="13"/>
      <c r="D20" s="13"/>
      <c r="E20" s="14"/>
      <c r="F20" s="49"/>
    </row>
    <row r="21" spans="1:6" s="48" customFormat="1" ht="14.25" customHeight="1">
      <c r="A21" s="80" t="s">
        <v>232</v>
      </c>
      <c r="B21" s="13">
        <v>6.2758</v>
      </c>
      <c r="C21" s="13">
        <v>6.42540996116604</v>
      </c>
      <c r="D21" s="13">
        <v>28.9272</v>
      </c>
      <c r="E21" s="14">
        <v>27.3905097434768</v>
      </c>
      <c r="F21" s="49"/>
    </row>
    <row r="22" spans="1:6" s="48" customFormat="1" ht="14.25" customHeight="1">
      <c r="A22" s="80" t="s">
        <v>233</v>
      </c>
      <c r="B22" s="13">
        <v>10.5635</v>
      </c>
      <c r="C22" s="13">
        <v>1.47649330438625</v>
      </c>
      <c r="D22" s="13">
        <v>51.7563</v>
      </c>
      <c r="E22" s="14">
        <v>45.3102100635076</v>
      </c>
      <c r="F22" s="49"/>
    </row>
    <row r="23" spans="1:6" s="48" customFormat="1" ht="14.25" customHeight="1">
      <c r="A23" s="80" t="s">
        <v>234</v>
      </c>
      <c r="B23" s="13">
        <v>14.0538</v>
      </c>
      <c r="C23" s="13">
        <v>1.21132684219623</v>
      </c>
      <c r="D23" s="13">
        <v>69.3799</v>
      </c>
      <c r="E23" s="14">
        <v>31.020423579178</v>
      </c>
      <c r="F23" s="49"/>
    </row>
    <row r="24" spans="1:6" s="48" customFormat="1" ht="14.25" customHeight="1">
      <c r="A24" s="80" t="s">
        <v>235</v>
      </c>
      <c r="B24" s="13">
        <v>17.4256</v>
      </c>
      <c r="C24" s="13">
        <v>1.17222199643514</v>
      </c>
      <c r="D24" s="13">
        <v>84.7891</v>
      </c>
      <c r="E24" s="14">
        <v>33.909946618655</v>
      </c>
      <c r="F24" s="49"/>
    </row>
    <row r="25" spans="1:6" s="48" customFormat="1" ht="14.25" customHeight="1">
      <c r="A25" s="80" t="s">
        <v>236</v>
      </c>
      <c r="B25" s="13">
        <v>23.3605</v>
      </c>
      <c r="C25" s="13">
        <v>0.450210270126162</v>
      </c>
      <c r="D25" s="13">
        <v>105.9241</v>
      </c>
      <c r="E25" s="14">
        <v>26.874658630305</v>
      </c>
      <c r="F25" s="49"/>
    </row>
    <row r="26" spans="1:6" s="48" customFormat="1" ht="14.25" customHeight="1">
      <c r="A26" s="80" t="s">
        <v>237</v>
      </c>
      <c r="B26" s="13">
        <v>26.19</v>
      </c>
      <c r="C26" s="13">
        <v>0.3</v>
      </c>
      <c r="D26" s="13">
        <v>115.8749</v>
      </c>
      <c r="E26" s="14">
        <v>11.3976073647942</v>
      </c>
      <c r="F26" s="49"/>
    </row>
    <row r="27" spans="1:6" s="48" customFormat="1" ht="14.25" customHeight="1">
      <c r="A27" s="80" t="s">
        <v>238</v>
      </c>
      <c r="B27" s="13">
        <v>29.2108</v>
      </c>
      <c r="C27" s="13">
        <v>0.384550618751912</v>
      </c>
      <c r="D27" s="13">
        <v>131.9781</v>
      </c>
      <c r="E27" s="14">
        <v>6.92529056908277</v>
      </c>
      <c r="F27" s="49"/>
    </row>
    <row r="28" spans="1:6" s="48" customFormat="1" ht="14.25" customHeight="1">
      <c r="A28" s="80" t="s">
        <v>227</v>
      </c>
      <c r="B28" s="13">
        <v>33.66</v>
      </c>
      <c r="C28" s="13">
        <v>1.2</v>
      </c>
      <c r="D28" s="13">
        <v>149.19</v>
      </c>
      <c r="E28" s="14">
        <v>7</v>
      </c>
      <c r="F28" s="49"/>
    </row>
    <row r="29" spans="1:7" s="48" customFormat="1" ht="9" customHeight="1">
      <c r="A29" s="81"/>
      <c r="B29" s="81"/>
      <c r="C29" s="81"/>
      <c r="D29" s="81"/>
      <c r="E29" s="81"/>
      <c r="F29" s="49"/>
      <c r="G29" s="49"/>
    </row>
    <row r="30" spans="1:187" s="49" customFormat="1" ht="15" customHeight="1">
      <c r="A30" s="47">
        <v>19</v>
      </c>
      <c r="B30" s="47"/>
      <c r="C30" s="47"/>
      <c r="D30" s="47"/>
      <c r="E30" s="47"/>
      <c r="F30" s="65"/>
      <c r="G30" s="66"/>
      <c r="H30" s="65"/>
      <c r="I30" s="66"/>
      <c r="J30" s="65"/>
      <c r="K30" s="66"/>
      <c r="L30" s="65"/>
      <c r="M30" s="66"/>
      <c r="N30" s="65"/>
      <c r="O30" s="66"/>
      <c r="P30" s="65"/>
      <c r="Q30" s="66"/>
      <c r="R30" s="65"/>
      <c r="S30" s="66"/>
      <c r="T30" s="65"/>
      <c r="U30" s="66"/>
      <c r="V30" s="65"/>
      <c r="W30" s="66"/>
      <c r="X30" s="65"/>
      <c r="Y30" s="66"/>
      <c r="Z30" s="65"/>
      <c r="AA30" s="66"/>
      <c r="AB30" s="65"/>
      <c r="AC30" s="66"/>
      <c r="AD30" s="65"/>
      <c r="AE30" s="66"/>
      <c r="AF30" s="65"/>
      <c r="AG30" s="66"/>
      <c r="AH30" s="65"/>
      <c r="AI30" s="66"/>
      <c r="AJ30" s="65"/>
      <c r="AK30" s="66"/>
      <c r="AL30" s="65"/>
      <c r="AM30" s="66"/>
      <c r="AN30" s="65"/>
      <c r="AO30" s="66"/>
      <c r="AP30" s="65"/>
      <c r="AQ30" s="66"/>
      <c r="AR30" s="65"/>
      <c r="AS30" s="66"/>
      <c r="AT30" s="65"/>
      <c r="AU30" s="66"/>
      <c r="AV30" s="65"/>
      <c r="AW30" s="66"/>
      <c r="AX30" s="65"/>
      <c r="AY30" s="66"/>
      <c r="AZ30" s="65"/>
      <c r="BA30" s="66"/>
      <c r="BB30" s="65"/>
      <c r="BC30" s="66"/>
      <c r="BD30" s="65"/>
      <c r="BE30" s="66"/>
      <c r="BF30" s="65"/>
      <c r="BG30" s="66"/>
      <c r="BH30" s="65"/>
      <c r="BI30" s="66"/>
      <c r="BJ30" s="65"/>
      <c r="BK30" s="66"/>
      <c r="BL30" s="65"/>
      <c r="BM30" s="66"/>
      <c r="BN30" s="65"/>
      <c r="BO30" s="66"/>
      <c r="BP30" s="65"/>
      <c r="BQ30" s="66"/>
      <c r="BR30" s="65"/>
      <c r="BS30" s="66"/>
      <c r="BT30" s="65"/>
      <c r="BU30" s="66"/>
      <c r="BV30" s="65"/>
      <c r="BW30" s="66"/>
      <c r="BX30" s="65"/>
      <c r="BY30" s="66"/>
      <c r="BZ30" s="65"/>
      <c r="CA30" s="66"/>
      <c r="CB30" s="65"/>
      <c r="CC30" s="66"/>
      <c r="CD30" s="65"/>
      <c r="CE30" s="66"/>
      <c r="CF30" s="65"/>
      <c r="CG30" s="66"/>
      <c r="CH30" s="65"/>
      <c r="CI30" s="66"/>
      <c r="CJ30" s="65"/>
      <c r="CK30" s="66"/>
      <c r="CL30" s="65"/>
      <c r="CM30" s="66"/>
      <c r="CN30" s="65"/>
      <c r="CO30" s="66"/>
      <c r="CP30" s="65"/>
      <c r="CQ30" s="66"/>
      <c r="CR30" s="65"/>
      <c r="CS30" s="66"/>
      <c r="CT30" s="65"/>
      <c r="CU30" s="66"/>
      <c r="CV30" s="65"/>
      <c r="CW30" s="66"/>
      <c r="CX30" s="65"/>
      <c r="CY30" s="66"/>
      <c r="CZ30" s="65"/>
      <c r="DA30" s="66"/>
      <c r="DB30" s="65"/>
      <c r="DC30" s="66"/>
      <c r="DD30" s="65"/>
      <c r="DE30" s="66"/>
      <c r="DF30" s="65"/>
      <c r="DG30" s="66"/>
      <c r="DH30" s="65"/>
      <c r="DI30" s="66"/>
      <c r="DJ30" s="65"/>
      <c r="DK30" s="66"/>
      <c r="DL30" s="65"/>
      <c r="DM30" s="66"/>
      <c r="DN30" s="65"/>
      <c r="DO30" s="66"/>
      <c r="DP30" s="65"/>
      <c r="DQ30" s="66"/>
      <c r="DR30" s="65"/>
      <c r="DS30" s="66"/>
      <c r="DT30" s="65"/>
      <c r="DU30" s="66"/>
      <c r="DV30" s="65"/>
      <c r="DW30" s="66"/>
      <c r="DX30" s="65"/>
      <c r="DY30" s="66"/>
      <c r="DZ30" s="65"/>
      <c r="EA30" s="66"/>
      <c r="EB30" s="65"/>
      <c r="EC30" s="66"/>
      <c r="ED30" s="65"/>
      <c r="EE30" s="66"/>
      <c r="EF30" s="65"/>
      <c r="EG30" s="66"/>
      <c r="EH30" s="65"/>
      <c r="EI30" s="66"/>
      <c r="EJ30" s="65"/>
      <c r="EK30" s="66"/>
      <c r="EL30" s="65"/>
      <c r="EM30" s="66"/>
      <c r="EN30" s="65"/>
      <c r="EO30" s="66"/>
      <c r="EP30" s="65"/>
      <c r="EQ30" s="66"/>
      <c r="ER30" s="65"/>
      <c r="ES30" s="66"/>
      <c r="ET30" s="65"/>
      <c r="EU30" s="66"/>
      <c r="EV30" s="65"/>
      <c r="EW30" s="66"/>
      <c r="EX30" s="65"/>
      <c r="EY30" s="66"/>
      <c r="EZ30" s="65"/>
      <c r="FA30" s="66"/>
      <c r="FB30" s="65"/>
      <c r="FC30" s="66"/>
      <c r="FD30" s="65"/>
      <c r="FE30" s="66"/>
      <c r="FF30" s="65"/>
      <c r="FG30" s="66"/>
      <c r="FH30" s="65"/>
      <c r="FI30" s="66"/>
      <c r="FJ30" s="65"/>
      <c r="FK30" s="66"/>
      <c r="FL30" s="65"/>
      <c r="FM30" s="66"/>
      <c r="FN30" s="65"/>
      <c r="FO30" s="66"/>
      <c r="FP30" s="65"/>
      <c r="FQ30" s="66"/>
      <c r="FR30" s="65"/>
      <c r="FS30" s="66"/>
      <c r="FT30" s="65"/>
      <c r="FU30" s="66"/>
      <c r="FV30" s="65"/>
      <c r="FW30" s="66"/>
      <c r="FX30" s="65"/>
      <c r="FY30" s="66"/>
      <c r="FZ30" s="65"/>
      <c r="GA30" s="66"/>
      <c r="GB30" s="65"/>
      <c r="GC30" s="66"/>
      <c r="GD30" s="65"/>
      <c r="GE30" s="66"/>
    </row>
    <row r="34" ht="14.25">
      <c r="C34" s="88"/>
    </row>
    <row r="35" ht="14.25">
      <c r="C35" s="88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0"/>
  <sheetViews>
    <sheetView zoomScale="150" zoomScaleNormal="150" workbookViewId="0" topLeftCell="A13">
      <selection activeCell="F29" sqref="F29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223</v>
      </c>
      <c r="B1" s="4"/>
      <c r="C1" s="4"/>
      <c r="D1" s="4"/>
      <c r="E1" s="4"/>
    </row>
    <row r="2" spans="1:5" s="1" customFormat="1" ht="18" customHeight="1">
      <c r="A2" s="52" t="s">
        <v>224</v>
      </c>
      <c r="B2" s="53" t="s">
        <v>22</v>
      </c>
      <c r="C2" s="53"/>
      <c r="D2" s="54" t="s">
        <v>249</v>
      </c>
      <c r="E2" s="55"/>
    </row>
    <row r="3" spans="1:5" s="48" customFormat="1" ht="27" customHeight="1">
      <c r="A3" s="52"/>
      <c r="B3" s="56" t="s">
        <v>225</v>
      </c>
      <c r="C3" s="8" t="s">
        <v>226</v>
      </c>
      <c r="D3" s="56" t="s">
        <v>248</v>
      </c>
      <c r="E3" s="82" t="s">
        <v>226</v>
      </c>
    </row>
    <row r="4" spans="1:5" s="48" customFormat="1" ht="15.75" customHeight="1">
      <c r="A4" s="80" t="s">
        <v>227</v>
      </c>
      <c r="B4" s="13">
        <v>42.7524</v>
      </c>
      <c r="C4" s="13">
        <v>13.1087688107181</v>
      </c>
      <c r="D4" s="83">
        <v>21.9397</v>
      </c>
      <c r="E4" s="84">
        <v>3.43889525372107</v>
      </c>
    </row>
    <row r="5" spans="1:5" s="48" customFormat="1" ht="14.25" customHeight="1">
      <c r="A5" s="80" t="s">
        <v>228</v>
      </c>
      <c r="B5" s="13">
        <v>48.2374</v>
      </c>
      <c r="C5" s="13">
        <v>12.1119506532082</v>
      </c>
      <c r="D5" s="83">
        <v>24.0153</v>
      </c>
      <c r="E5" s="85">
        <v>1.87154546727129</v>
      </c>
    </row>
    <row r="6" spans="1:5" s="48" customFormat="1" ht="14.25" customHeight="1">
      <c r="A6" s="80" t="s">
        <v>229</v>
      </c>
      <c r="B6" s="13">
        <v>52.1297</v>
      </c>
      <c r="C6" s="13">
        <v>11.3556501622388</v>
      </c>
      <c r="D6" s="83">
        <v>25.949</v>
      </c>
      <c r="E6" s="85">
        <v>0.382590396168681</v>
      </c>
    </row>
    <row r="7" spans="1:5" s="48" customFormat="1" ht="14.25" customHeight="1">
      <c r="A7" s="80" t="s">
        <v>230</v>
      </c>
      <c r="B7" s="13">
        <v>57.7826</v>
      </c>
      <c r="C7" s="13">
        <v>11.5897051638333</v>
      </c>
      <c r="D7" s="83">
        <v>29.5871</v>
      </c>
      <c r="E7" s="85">
        <v>0.839445413894651</v>
      </c>
    </row>
    <row r="8" spans="1:5" s="48" customFormat="1" ht="14.25" customHeight="1">
      <c r="A8" s="80" t="s">
        <v>231</v>
      </c>
      <c r="B8" s="13"/>
      <c r="C8" s="13"/>
      <c r="D8" s="83"/>
      <c r="E8" s="85"/>
    </row>
    <row r="9" spans="1:5" s="48" customFormat="1" ht="14.25" customHeight="1">
      <c r="A9" s="80" t="s">
        <v>232</v>
      </c>
      <c r="B9" s="13">
        <v>9.7771</v>
      </c>
      <c r="C9" s="13">
        <v>31.1218400053644</v>
      </c>
      <c r="D9" s="83">
        <v>2.8682</v>
      </c>
      <c r="E9" s="85">
        <v>8.57813446396123</v>
      </c>
    </row>
    <row r="10" spans="1:5" s="48" customFormat="1" ht="14.25" customHeight="1">
      <c r="A10" s="80" t="s">
        <v>233</v>
      </c>
      <c r="B10" s="13">
        <v>15.4992</v>
      </c>
      <c r="C10" s="13">
        <v>20.7206224832345</v>
      </c>
      <c r="D10" s="83">
        <v>6.958</v>
      </c>
      <c r="E10" s="85">
        <v>6.78821922433505</v>
      </c>
    </row>
    <row r="11" spans="1:5" s="48" customFormat="1" ht="14.25" customHeight="1">
      <c r="A11" s="80" t="s">
        <v>234</v>
      </c>
      <c r="B11" s="13">
        <v>20.7253</v>
      </c>
      <c r="C11" s="13">
        <v>16.2422739968816</v>
      </c>
      <c r="D11" s="83">
        <v>8.8322</v>
      </c>
      <c r="E11" s="85">
        <v>1.46705726922856</v>
      </c>
    </row>
    <row r="12" spans="1:5" s="48" customFormat="1" ht="14.25" customHeight="1">
      <c r="A12" s="80" t="s">
        <v>235</v>
      </c>
      <c r="B12" s="13">
        <v>25.4458</v>
      </c>
      <c r="C12" s="13">
        <v>14.1799449871442</v>
      </c>
      <c r="D12" s="83">
        <v>11.1581</v>
      </c>
      <c r="E12" s="85">
        <v>0.328190188462088</v>
      </c>
    </row>
    <row r="13" spans="1:5" s="48" customFormat="1" ht="14.25" customHeight="1">
      <c r="A13" s="80" t="s">
        <v>236</v>
      </c>
      <c r="B13" s="13">
        <v>31.8931</v>
      </c>
      <c r="C13" s="13">
        <v>11.6197109158996</v>
      </c>
      <c r="D13" s="83">
        <v>14.9992</v>
      </c>
      <c r="E13" s="85">
        <v>-0.128508173252982</v>
      </c>
    </row>
    <row r="14" spans="1:5" s="48" customFormat="1" ht="14.25" customHeight="1">
      <c r="A14" s="80" t="s">
        <v>237</v>
      </c>
      <c r="B14" s="13">
        <v>56.0805</v>
      </c>
      <c r="C14" s="13">
        <v>10.4388170863554</v>
      </c>
      <c r="D14" s="83">
        <v>16.5108</v>
      </c>
      <c r="E14" s="85">
        <v>-0.195850863194551</v>
      </c>
    </row>
    <row r="15" spans="1:5" s="48" customFormat="1" ht="14.25" customHeight="1">
      <c r="A15" s="80" t="s">
        <v>238</v>
      </c>
      <c r="B15" s="13">
        <v>62.3552</v>
      </c>
      <c r="C15" s="13">
        <v>10.1481532512635</v>
      </c>
      <c r="D15" s="83">
        <v>18.6278</v>
      </c>
      <c r="E15" s="85">
        <v>-3.73130471632783</v>
      </c>
    </row>
    <row r="16" spans="1:5" s="48" customFormat="1" ht="14.25" customHeight="1">
      <c r="A16" s="80" t="s">
        <v>227</v>
      </c>
      <c r="B16" s="13">
        <v>70.333</v>
      </c>
      <c r="C16" s="13">
        <v>10.1667703074607</v>
      </c>
      <c r="D16" s="83">
        <v>21.8715</v>
      </c>
      <c r="E16" s="85">
        <v>-0.310852017119656</v>
      </c>
    </row>
    <row r="17" spans="1:5" s="48" customFormat="1" ht="14.25" customHeight="1">
      <c r="A17" s="80" t="s">
        <v>228</v>
      </c>
      <c r="B17" s="13">
        <v>79.7513</v>
      </c>
      <c r="C17" s="13">
        <v>8.63701253766476</v>
      </c>
      <c r="D17" s="83">
        <v>23.8207</v>
      </c>
      <c r="E17" s="85">
        <v>-0.81031675640113</v>
      </c>
    </row>
    <row r="18" spans="1:5" s="48" customFormat="1" ht="14.25" customHeight="1">
      <c r="A18" s="80" t="s">
        <v>229</v>
      </c>
      <c r="B18" s="13">
        <v>85.4162</v>
      </c>
      <c r="C18" s="13">
        <v>7.83430500463322</v>
      </c>
      <c r="D18" s="83">
        <v>25.7926</v>
      </c>
      <c r="E18" s="85">
        <v>-0.602720721415084</v>
      </c>
    </row>
    <row r="19" spans="1:5" s="48" customFormat="1" ht="14.25" customHeight="1">
      <c r="A19" s="80" t="s">
        <v>230</v>
      </c>
      <c r="B19" s="13">
        <v>93.8</v>
      </c>
      <c r="C19" s="13">
        <v>5.8</v>
      </c>
      <c r="D19" s="83">
        <v>28.5</v>
      </c>
      <c r="E19" s="85">
        <v>-3.8</v>
      </c>
    </row>
    <row r="20" spans="1:5" s="48" customFormat="1" ht="14.25" customHeight="1">
      <c r="A20" s="80" t="s">
        <v>239</v>
      </c>
      <c r="B20" s="13"/>
      <c r="C20" s="13"/>
      <c r="D20" s="83"/>
      <c r="E20" s="85"/>
    </row>
    <row r="21" spans="1:5" s="48" customFormat="1" ht="14.25" customHeight="1">
      <c r="A21" s="80" t="s">
        <v>232</v>
      </c>
      <c r="B21" s="13">
        <v>15.9456</v>
      </c>
      <c r="C21" s="13">
        <v>4.535263344215878</v>
      </c>
      <c r="D21" s="83">
        <v>2.738</v>
      </c>
      <c r="E21" s="85">
        <v>-4.53943239662506</v>
      </c>
    </row>
    <row r="22" spans="1:5" s="48" customFormat="1" ht="14.25" customHeight="1">
      <c r="A22" s="80" t="s">
        <v>233</v>
      </c>
      <c r="B22" s="13">
        <v>23.2346</v>
      </c>
      <c r="C22" s="13">
        <v>0.8258007403132268</v>
      </c>
      <c r="D22" s="83">
        <v>7.0331</v>
      </c>
      <c r="E22" s="85">
        <v>1.0793331417073802</v>
      </c>
    </row>
    <row r="23" spans="1:5" s="48" customFormat="1" ht="14.25" customHeight="1">
      <c r="A23" s="80" t="s">
        <v>234</v>
      </c>
      <c r="B23" s="13">
        <v>31.5109</v>
      </c>
      <c r="C23" s="13">
        <v>1.5252517116391573</v>
      </c>
      <c r="D23" s="83">
        <v>9.9018</v>
      </c>
      <c r="E23" s="85">
        <v>12.11023301102783</v>
      </c>
    </row>
    <row r="24" spans="1:5" s="48" customFormat="1" ht="14.25" customHeight="1">
      <c r="A24" s="80" t="s">
        <v>235</v>
      </c>
      <c r="B24" s="13">
        <v>38.8367</v>
      </c>
      <c r="C24" s="13">
        <v>1.09</v>
      </c>
      <c r="D24" s="83">
        <v>12.3768</v>
      </c>
      <c r="E24" s="85">
        <v>10.92</v>
      </c>
    </row>
    <row r="25" spans="1:8" s="48" customFormat="1" ht="14.25" customHeight="1">
      <c r="A25" s="80" t="s">
        <v>236</v>
      </c>
      <c r="B25" s="13">
        <v>47.2348</v>
      </c>
      <c r="C25" s="13">
        <v>-1.9206890394063123</v>
      </c>
      <c r="D25" s="83">
        <v>15.884</v>
      </c>
      <c r="E25" s="85">
        <v>5.898981279001546</v>
      </c>
      <c r="H25" s="49"/>
    </row>
    <row r="26" spans="1:5" s="48" customFormat="1" ht="14.25" customHeight="1">
      <c r="A26" s="80" t="s">
        <v>237</v>
      </c>
      <c r="B26" s="13">
        <v>55.0531</v>
      </c>
      <c r="C26" s="13">
        <v>-1.8320093437112774</v>
      </c>
      <c r="D26" s="83">
        <v>16.9453</v>
      </c>
      <c r="E26" s="85">
        <v>2.6316108244300693</v>
      </c>
    </row>
    <row r="27" spans="1:5" s="48" customFormat="1" ht="14.25" customHeight="1">
      <c r="A27" s="80" t="s">
        <v>238</v>
      </c>
      <c r="B27" s="13">
        <v>59.7615</v>
      </c>
      <c r="C27" s="13">
        <v>-4.16</v>
      </c>
      <c r="D27" s="83">
        <v>18.1526</v>
      </c>
      <c r="E27" s="85">
        <v>-2.5510258860412875</v>
      </c>
    </row>
    <row r="28" spans="1:5" s="48" customFormat="1" ht="14.25" customHeight="1">
      <c r="A28" s="75" t="s">
        <v>227</v>
      </c>
      <c r="B28" s="42">
        <v>67.66</v>
      </c>
      <c r="C28" s="42">
        <v>-3.8</v>
      </c>
      <c r="D28" s="86">
        <v>22.13</v>
      </c>
      <c r="E28" s="87">
        <v>1.2</v>
      </c>
    </row>
    <row r="29" spans="1:8" s="48" customFormat="1" ht="9" customHeight="1">
      <c r="A29" s="64"/>
      <c r="B29" s="64"/>
      <c r="C29" s="64"/>
      <c r="D29" s="64"/>
      <c r="E29" s="64"/>
      <c r="H29" s="49"/>
    </row>
    <row r="30" spans="1:187" s="49" customFormat="1" ht="15" customHeight="1">
      <c r="A30" s="47">
        <v>20</v>
      </c>
      <c r="B30" s="47"/>
      <c r="C30" s="47"/>
      <c r="D30" s="47"/>
      <c r="E30" s="47"/>
      <c r="F30" s="65"/>
      <c r="G30" s="66"/>
      <c r="H30" s="65"/>
      <c r="I30" s="66"/>
      <c r="J30" s="65"/>
      <c r="K30" s="66"/>
      <c r="L30" s="65"/>
      <c r="M30" s="66"/>
      <c r="N30" s="65"/>
      <c r="O30" s="66"/>
      <c r="P30" s="65"/>
      <c r="Q30" s="66"/>
      <c r="R30" s="65"/>
      <c r="S30" s="66"/>
      <c r="T30" s="65"/>
      <c r="U30" s="66"/>
      <c r="V30" s="65"/>
      <c r="W30" s="66"/>
      <c r="X30" s="65"/>
      <c r="Y30" s="66"/>
      <c r="Z30" s="65"/>
      <c r="AA30" s="66"/>
      <c r="AB30" s="65"/>
      <c r="AC30" s="66"/>
      <c r="AD30" s="65"/>
      <c r="AE30" s="66"/>
      <c r="AF30" s="65"/>
      <c r="AG30" s="66"/>
      <c r="AH30" s="65"/>
      <c r="AI30" s="66"/>
      <c r="AJ30" s="65"/>
      <c r="AK30" s="66"/>
      <c r="AL30" s="65"/>
      <c r="AM30" s="66"/>
      <c r="AN30" s="65"/>
      <c r="AO30" s="66"/>
      <c r="AP30" s="65"/>
      <c r="AQ30" s="66"/>
      <c r="AR30" s="65"/>
      <c r="AS30" s="66"/>
      <c r="AT30" s="65"/>
      <c r="AU30" s="66"/>
      <c r="AV30" s="65"/>
      <c r="AW30" s="66"/>
      <c r="AX30" s="65"/>
      <c r="AY30" s="66"/>
      <c r="AZ30" s="65"/>
      <c r="BA30" s="66"/>
      <c r="BB30" s="65"/>
      <c r="BC30" s="66"/>
      <c r="BD30" s="65"/>
      <c r="BE30" s="66"/>
      <c r="BF30" s="65"/>
      <c r="BG30" s="66"/>
      <c r="BH30" s="65"/>
      <c r="BI30" s="66"/>
      <c r="BJ30" s="65"/>
      <c r="BK30" s="66"/>
      <c r="BL30" s="65"/>
      <c r="BM30" s="66"/>
      <c r="BN30" s="65"/>
      <c r="BO30" s="66"/>
      <c r="BP30" s="65"/>
      <c r="BQ30" s="66"/>
      <c r="BR30" s="65"/>
      <c r="BS30" s="66"/>
      <c r="BT30" s="65"/>
      <c r="BU30" s="66"/>
      <c r="BV30" s="65"/>
      <c r="BW30" s="66"/>
      <c r="BX30" s="65"/>
      <c r="BY30" s="66"/>
      <c r="BZ30" s="65"/>
      <c r="CA30" s="66"/>
      <c r="CB30" s="65"/>
      <c r="CC30" s="66"/>
      <c r="CD30" s="65"/>
      <c r="CE30" s="66"/>
      <c r="CF30" s="65"/>
      <c r="CG30" s="66"/>
      <c r="CH30" s="65"/>
      <c r="CI30" s="66"/>
      <c r="CJ30" s="65"/>
      <c r="CK30" s="66"/>
      <c r="CL30" s="65"/>
      <c r="CM30" s="66"/>
      <c r="CN30" s="65"/>
      <c r="CO30" s="66"/>
      <c r="CP30" s="65"/>
      <c r="CQ30" s="66"/>
      <c r="CR30" s="65"/>
      <c r="CS30" s="66"/>
      <c r="CT30" s="65"/>
      <c r="CU30" s="66"/>
      <c r="CV30" s="65"/>
      <c r="CW30" s="66"/>
      <c r="CX30" s="65"/>
      <c r="CY30" s="66"/>
      <c r="CZ30" s="65"/>
      <c r="DA30" s="66"/>
      <c r="DB30" s="65"/>
      <c r="DC30" s="66"/>
      <c r="DD30" s="65"/>
      <c r="DE30" s="66"/>
      <c r="DF30" s="65"/>
      <c r="DG30" s="66"/>
      <c r="DH30" s="65"/>
      <c r="DI30" s="66"/>
      <c r="DJ30" s="65"/>
      <c r="DK30" s="66"/>
      <c r="DL30" s="65"/>
      <c r="DM30" s="66"/>
      <c r="DN30" s="65"/>
      <c r="DO30" s="66"/>
      <c r="DP30" s="65"/>
      <c r="DQ30" s="66"/>
      <c r="DR30" s="65"/>
      <c r="DS30" s="66"/>
      <c r="DT30" s="65"/>
      <c r="DU30" s="66"/>
      <c r="DV30" s="65"/>
      <c r="DW30" s="66"/>
      <c r="DX30" s="65"/>
      <c r="DY30" s="66"/>
      <c r="DZ30" s="65"/>
      <c r="EA30" s="66"/>
      <c r="EB30" s="65"/>
      <c r="EC30" s="66"/>
      <c r="ED30" s="65"/>
      <c r="EE30" s="66"/>
      <c r="EF30" s="65"/>
      <c r="EG30" s="66"/>
      <c r="EH30" s="65"/>
      <c r="EI30" s="66"/>
      <c r="EJ30" s="65"/>
      <c r="EK30" s="66"/>
      <c r="EL30" s="65"/>
      <c r="EM30" s="66"/>
      <c r="EN30" s="65"/>
      <c r="EO30" s="66"/>
      <c r="EP30" s="65"/>
      <c r="EQ30" s="66"/>
      <c r="ER30" s="65"/>
      <c r="ES30" s="66"/>
      <c r="ET30" s="65"/>
      <c r="EU30" s="66"/>
      <c r="EV30" s="65"/>
      <c r="EW30" s="66"/>
      <c r="EX30" s="65"/>
      <c r="EY30" s="66"/>
      <c r="EZ30" s="65"/>
      <c r="FA30" s="66"/>
      <c r="FB30" s="65"/>
      <c r="FC30" s="66"/>
      <c r="FD30" s="65"/>
      <c r="FE30" s="66"/>
      <c r="FF30" s="65"/>
      <c r="FG30" s="66"/>
      <c r="FH30" s="65"/>
      <c r="FI30" s="66"/>
      <c r="FJ30" s="65"/>
      <c r="FK30" s="66"/>
      <c r="FL30" s="65"/>
      <c r="FM30" s="66"/>
      <c r="FN30" s="65"/>
      <c r="FO30" s="66"/>
      <c r="FP30" s="65"/>
      <c r="FQ30" s="66"/>
      <c r="FR30" s="65"/>
      <c r="FS30" s="66"/>
      <c r="FT30" s="65"/>
      <c r="FU30" s="66"/>
      <c r="FV30" s="65"/>
      <c r="FW30" s="66"/>
      <c r="FX30" s="65"/>
      <c r="FY30" s="66"/>
      <c r="FZ30" s="65"/>
      <c r="GA30" s="66"/>
      <c r="GB30" s="65"/>
      <c r="GC30" s="66"/>
      <c r="GD30" s="65"/>
      <c r="GE30" s="66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3">
      <selection activeCell="G31" sqref="G31"/>
    </sheetView>
  </sheetViews>
  <sheetFormatPr defaultColWidth="9.00390625" defaultRowHeight="14.25"/>
  <cols>
    <col min="1" max="1" width="10.125" style="50" customWidth="1"/>
    <col min="2" max="2" width="10.625" style="50" customWidth="1"/>
    <col min="3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223</v>
      </c>
      <c r="B1" s="4"/>
      <c r="C1" s="4"/>
      <c r="D1" s="4"/>
      <c r="E1" s="4"/>
    </row>
    <row r="2" spans="1:5" s="1" customFormat="1" ht="15" customHeight="1">
      <c r="A2" s="52" t="s">
        <v>224</v>
      </c>
      <c r="B2" s="67" t="s">
        <v>12</v>
      </c>
      <c r="C2" s="68"/>
      <c r="D2" s="69" t="s">
        <v>250</v>
      </c>
      <c r="E2" s="70"/>
    </row>
    <row r="3" spans="1:5" s="1" customFormat="1" ht="15" customHeight="1">
      <c r="A3" s="52"/>
      <c r="B3" s="71" t="s">
        <v>241</v>
      </c>
      <c r="C3" s="72" t="s">
        <v>242</v>
      </c>
      <c r="D3" s="73" t="s">
        <v>241</v>
      </c>
      <c r="E3" s="74" t="s">
        <v>242</v>
      </c>
    </row>
    <row r="4" spans="1:5" s="48" customFormat="1" ht="14.25" customHeight="1">
      <c r="A4" s="75"/>
      <c r="B4" s="76" t="s">
        <v>251</v>
      </c>
      <c r="C4" s="77" t="s">
        <v>245</v>
      </c>
      <c r="D4" s="78" t="s">
        <v>251</v>
      </c>
      <c r="E4" s="79" t="s">
        <v>245</v>
      </c>
    </row>
    <row r="5" spans="1:5" s="48" customFormat="1" ht="14.25" customHeight="1">
      <c r="A5" s="80" t="s">
        <v>227</v>
      </c>
      <c r="B5" s="13">
        <v>63.95933027</v>
      </c>
      <c r="C5" s="13">
        <v>6.63066866179893</v>
      </c>
      <c r="D5" s="13">
        <v>39.81</v>
      </c>
      <c r="E5" s="14">
        <v>6.6</v>
      </c>
    </row>
    <row r="6" spans="1:5" s="48" customFormat="1" ht="14.25" customHeight="1">
      <c r="A6" s="80" t="s">
        <v>228</v>
      </c>
      <c r="B6" s="13">
        <v>71.6373</v>
      </c>
      <c r="C6" s="13">
        <v>7.11</v>
      </c>
      <c r="D6" s="13">
        <v>44.17</v>
      </c>
      <c r="E6" s="14">
        <v>6.8</v>
      </c>
    </row>
    <row r="7" spans="1:5" s="48" customFormat="1" ht="14.25" customHeight="1">
      <c r="A7" s="80" t="s">
        <v>229</v>
      </c>
      <c r="B7" s="13">
        <v>78.45905916</v>
      </c>
      <c r="C7" s="13">
        <v>7.14</v>
      </c>
      <c r="D7" s="13">
        <v>48.23</v>
      </c>
      <c r="E7" s="14">
        <v>6.7</v>
      </c>
    </row>
    <row r="8" spans="1:5" s="48" customFormat="1" ht="14.25" customHeight="1">
      <c r="A8" s="80" t="s">
        <v>230</v>
      </c>
      <c r="B8" s="13">
        <v>85.7</v>
      </c>
      <c r="C8" s="13">
        <v>7.29</v>
      </c>
      <c r="D8" s="13">
        <v>53.09</v>
      </c>
      <c r="E8" s="14">
        <v>6.7</v>
      </c>
    </row>
    <row r="9" spans="1:5" s="48" customFormat="1" ht="14.25" customHeight="1">
      <c r="A9" s="80" t="s">
        <v>231</v>
      </c>
      <c r="B9" s="13"/>
      <c r="C9" s="13"/>
      <c r="D9" s="13"/>
      <c r="E9" s="14"/>
    </row>
    <row r="10" spans="1:5" s="48" customFormat="1" ht="14.25" customHeight="1">
      <c r="A10" s="80" t="s">
        <v>232</v>
      </c>
      <c r="B10" s="13">
        <v>11.4993</v>
      </c>
      <c r="C10" s="13">
        <v>20.26</v>
      </c>
      <c r="D10" s="13">
        <v>7.48</v>
      </c>
      <c r="E10" s="14">
        <v>30.4</v>
      </c>
    </row>
    <row r="11" spans="1:5" s="48" customFormat="1" ht="14.25" customHeight="1">
      <c r="A11" s="80" t="s">
        <v>233</v>
      </c>
      <c r="B11" s="13">
        <v>17.93</v>
      </c>
      <c r="C11" s="13">
        <v>9.19</v>
      </c>
      <c r="D11" s="13">
        <v>10.42</v>
      </c>
      <c r="E11" s="14">
        <v>7.9</v>
      </c>
    </row>
    <row r="12" spans="1:5" s="48" customFormat="1" ht="14.25" customHeight="1">
      <c r="A12" s="80" t="s">
        <v>234</v>
      </c>
      <c r="B12" s="13">
        <v>25.2297</v>
      </c>
      <c r="C12" s="13">
        <v>9.17</v>
      </c>
      <c r="D12" s="13">
        <v>15.92</v>
      </c>
      <c r="E12" s="14">
        <v>8</v>
      </c>
    </row>
    <row r="13" spans="1:5" s="48" customFormat="1" ht="14.25" customHeight="1">
      <c r="A13" s="80" t="s">
        <v>235</v>
      </c>
      <c r="B13" s="13">
        <v>33.91</v>
      </c>
      <c r="C13" s="13">
        <v>12.34</v>
      </c>
      <c r="D13" s="13">
        <v>21.32</v>
      </c>
      <c r="E13" s="14">
        <v>9.6</v>
      </c>
    </row>
    <row r="14" spans="1:5" s="48" customFormat="1" ht="14.25" customHeight="1">
      <c r="A14" s="80" t="s">
        <v>236</v>
      </c>
      <c r="B14" s="13">
        <v>41.88409012</v>
      </c>
      <c r="C14" s="13">
        <v>10.27</v>
      </c>
      <c r="D14" s="13">
        <v>26.32</v>
      </c>
      <c r="E14" s="14">
        <v>8.2</v>
      </c>
    </row>
    <row r="15" spans="1:5" s="48" customFormat="1" ht="14.25" customHeight="1">
      <c r="A15" s="80" t="s">
        <v>237</v>
      </c>
      <c r="B15" s="13">
        <v>51.2961</v>
      </c>
      <c r="C15" s="13">
        <v>10.58</v>
      </c>
      <c r="D15" s="13">
        <v>31.75</v>
      </c>
      <c r="E15" s="14">
        <v>8</v>
      </c>
    </row>
    <row r="16" spans="1:5" s="48" customFormat="1" ht="14.25" customHeight="1">
      <c r="A16" s="80" t="s">
        <v>238</v>
      </c>
      <c r="B16" s="13">
        <v>60.59577352</v>
      </c>
      <c r="C16" s="13">
        <v>9.38</v>
      </c>
      <c r="D16" s="13">
        <v>37.3</v>
      </c>
      <c r="E16" s="14">
        <v>7.3</v>
      </c>
    </row>
    <row r="17" spans="1:5" s="48" customFormat="1" ht="14.25" customHeight="1">
      <c r="A17" s="80" t="s">
        <v>227</v>
      </c>
      <c r="B17" s="13">
        <v>68.7828</v>
      </c>
      <c r="C17" s="13">
        <v>7.54</v>
      </c>
      <c r="D17" s="13">
        <v>42.43</v>
      </c>
      <c r="E17" s="14">
        <v>6.3</v>
      </c>
    </row>
    <row r="18" spans="1:5" s="48" customFormat="1" ht="14.25" customHeight="1">
      <c r="A18" s="80" t="s">
        <v>228</v>
      </c>
      <c r="B18" s="13">
        <v>76.3204</v>
      </c>
      <c r="C18" s="13">
        <v>6.54</v>
      </c>
      <c r="D18" s="13">
        <v>47.49</v>
      </c>
      <c r="E18" s="14">
        <v>6</v>
      </c>
    </row>
    <row r="19" spans="1:5" s="48" customFormat="1" ht="14.25" customHeight="1">
      <c r="A19" s="80" t="s">
        <v>229</v>
      </c>
      <c r="B19" s="13">
        <v>83.56</v>
      </c>
      <c r="C19" s="13">
        <v>6.5</v>
      </c>
      <c r="D19" s="13">
        <v>52.33</v>
      </c>
      <c r="E19" s="14">
        <v>6</v>
      </c>
    </row>
    <row r="20" spans="1:5" s="48" customFormat="1" ht="14.25" customHeight="1">
      <c r="A20" s="80" t="s">
        <v>230</v>
      </c>
      <c r="B20" s="13">
        <v>91.1</v>
      </c>
      <c r="C20" s="13">
        <v>6.3</v>
      </c>
      <c r="D20" s="13">
        <v>57.41</v>
      </c>
      <c r="E20" s="14">
        <v>5.8</v>
      </c>
    </row>
    <row r="21" spans="1:5" s="48" customFormat="1" ht="14.25" customHeight="1">
      <c r="A21" s="80" t="s">
        <v>239</v>
      </c>
      <c r="B21" s="13"/>
      <c r="C21" s="13"/>
      <c r="D21" s="13"/>
      <c r="E21" s="14"/>
    </row>
    <row r="22" spans="1:5" s="48" customFormat="1" ht="14.25" customHeight="1">
      <c r="A22" s="80" t="s">
        <v>232</v>
      </c>
      <c r="B22" s="13">
        <v>10.6992</v>
      </c>
      <c r="C22" s="13">
        <v>-6.96</v>
      </c>
      <c r="D22" s="13">
        <v>6.0924</v>
      </c>
      <c r="E22" s="14">
        <v>-10.46</v>
      </c>
    </row>
    <row r="23" spans="1:5" s="48" customFormat="1" ht="14.25" customHeight="1">
      <c r="A23" s="80" t="s">
        <v>233</v>
      </c>
      <c r="B23" s="13">
        <v>18.2523</v>
      </c>
      <c r="C23" s="13">
        <v>1.8</v>
      </c>
      <c r="D23" s="13">
        <v>11.2619</v>
      </c>
      <c r="E23" s="14">
        <v>2.75</v>
      </c>
    </row>
    <row r="24" spans="1:5" s="48" customFormat="1" ht="14.25" customHeight="1">
      <c r="A24" s="80" t="s">
        <v>234</v>
      </c>
      <c r="B24" s="13">
        <v>25.7875</v>
      </c>
      <c r="C24" s="13">
        <v>2.21</v>
      </c>
      <c r="D24" s="13">
        <v>16.3356</v>
      </c>
      <c r="E24" s="14">
        <v>2.57</v>
      </c>
    </row>
    <row r="25" spans="1:5" s="48" customFormat="1" ht="14.25" customHeight="1">
      <c r="A25" s="80" t="s">
        <v>235</v>
      </c>
      <c r="B25" s="13">
        <v>33.7889</v>
      </c>
      <c r="C25" s="13">
        <v>-0.37</v>
      </c>
      <c r="D25" s="13">
        <v>21.7009</v>
      </c>
      <c r="E25" s="14">
        <v>1.67</v>
      </c>
    </row>
    <row r="26" spans="1:5" s="48" customFormat="1" ht="14.25" customHeight="1">
      <c r="A26" s="80" t="s">
        <v>236</v>
      </c>
      <c r="B26" s="13">
        <v>42.4016</v>
      </c>
      <c r="C26" s="13">
        <v>1.24</v>
      </c>
      <c r="D26" s="13">
        <v>27.0244</v>
      </c>
      <c r="E26" s="14">
        <v>2.67</v>
      </c>
    </row>
    <row r="27" spans="1:5" s="48" customFormat="1" ht="14.25" customHeight="1">
      <c r="A27" s="80" t="s">
        <v>237</v>
      </c>
      <c r="B27" s="13">
        <v>52.3</v>
      </c>
      <c r="C27" s="13">
        <v>1.86</v>
      </c>
      <c r="D27" s="13">
        <v>32.796</v>
      </c>
      <c r="E27" s="14">
        <v>3.09</v>
      </c>
    </row>
    <row r="28" spans="1:5" s="48" customFormat="1" ht="14.25" customHeight="1">
      <c r="A28" s="80" t="s">
        <v>238</v>
      </c>
      <c r="B28" s="13">
        <v>62.2</v>
      </c>
      <c r="C28" s="13">
        <v>2.72</v>
      </c>
      <c r="D28" s="13">
        <v>38.7</v>
      </c>
      <c r="E28" s="14">
        <v>3.54</v>
      </c>
    </row>
    <row r="29" spans="1:5" s="48" customFormat="1" ht="15" customHeight="1">
      <c r="A29" s="80" t="s">
        <v>227</v>
      </c>
      <c r="B29" s="13">
        <v>71.4</v>
      </c>
      <c r="C29" s="13">
        <v>3.8</v>
      </c>
      <c r="D29" s="13">
        <v>44.2</v>
      </c>
      <c r="E29" s="14">
        <v>4.3</v>
      </c>
    </row>
    <row r="30" spans="1:5" s="48" customFormat="1" ht="9" customHeight="1">
      <c r="A30" s="81"/>
      <c r="B30" s="81"/>
      <c r="C30" s="81"/>
      <c r="D30" s="81"/>
      <c r="E30" s="81"/>
    </row>
    <row r="31" spans="1:187" s="49" customFormat="1" ht="15" customHeight="1">
      <c r="A31" s="47">
        <v>21</v>
      </c>
      <c r="B31" s="47"/>
      <c r="C31" s="47"/>
      <c r="D31" s="47"/>
      <c r="E31" s="47"/>
      <c r="F31" s="65"/>
      <c r="G31" s="66"/>
      <c r="H31" s="65"/>
      <c r="I31" s="66"/>
      <c r="J31" s="65"/>
      <c r="K31" s="66"/>
      <c r="L31" s="65"/>
      <c r="M31" s="66"/>
      <c r="N31" s="65"/>
      <c r="O31" s="66"/>
      <c r="P31" s="65"/>
      <c r="Q31" s="66"/>
      <c r="R31" s="65"/>
      <c r="S31" s="66"/>
      <c r="T31" s="65"/>
      <c r="U31" s="66"/>
      <c r="V31" s="65"/>
      <c r="W31" s="66"/>
      <c r="X31" s="65"/>
      <c r="Y31" s="66"/>
      <c r="Z31" s="65"/>
      <c r="AA31" s="66"/>
      <c r="AB31" s="65"/>
      <c r="AC31" s="66"/>
      <c r="AD31" s="65"/>
      <c r="AE31" s="66"/>
      <c r="AF31" s="65"/>
      <c r="AG31" s="66"/>
      <c r="AH31" s="65"/>
      <c r="AI31" s="66"/>
      <c r="AJ31" s="65"/>
      <c r="AK31" s="66"/>
      <c r="AL31" s="65"/>
      <c r="AM31" s="66"/>
      <c r="AN31" s="65"/>
      <c r="AO31" s="66"/>
      <c r="AP31" s="65"/>
      <c r="AQ31" s="66"/>
      <c r="AR31" s="65"/>
      <c r="AS31" s="66"/>
      <c r="AT31" s="65"/>
      <c r="AU31" s="66"/>
      <c r="AV31" s="65"/>
      <c r="AW31" s="66"/>
      <c r="AX31" s="65"/>
      <c r="AY31" s="66"/>
      <c r="AZ31" s="65"/>
      <c r="BA31" s="66"/>
      <c r="BB31" s="65"/>
      <c r="BC31" s="66"/>
      <c r="BD31" s="65"/>
      <c r="BE31" s="66"/>
      <c r="BF31" s="65"/>
      <c r="BG31" s="66"/>
      <c r="BH31" s="65"/>
      <c r="BI31" s="66"/>
      <c r="BJ31" s="65"/>
      <c r="BK31" s="66"/>
      <c r="BL31" s="65"/>
      <c r="BM31" s="66"/>
      <c r="BN31" s="65"/>
      <c r="BO31" s="66"/>
      <c r="BP31" s="65"/>
      <c r="BQ31" s="66"/>
      <c r="BR31" s="65"/>
      <c r="BS31" s="66"/>
      <c r="BT31" s="65"/>
      <c r="BU31" s="66"/>
      <c r="BV31" s="65"/>
      <c r="BW31" s="66"/>
      <c r="BX31" s="65"/>
      <c r="BY31" s="66"/>
      <c r="BZ31" s="65"/>
      <c r="CA31" s="66"/>
      <c r="CB31" s="65"/>
      <c r="CC31" s="66"/>
      <c r="CD31" s="65"/>
      <c r="CE31" s="66"/>
      <c r="CF31" s="65"/>
      <c r="CG31" s="66"/>
      <c r="CH31" s="65"/>
      <c r="CI31" s="66"/>
      <c r="CJ31" s="65"/>
      <c r="CK31" s="66"/>
      <c r="CL31" s="65"/>
      <c r="CM31" s="66"/>
      <c r="CN31" s="65"/>
      <c r="CO31" s="66"/>
      <c r="CP31" s="65"/>
      <c r="CQ31" s="66"/>
      <c r="CR31" s="65"/>
      <c r="CS31" s="66"/>
      <c r="CT31" s="65"/>
      <c r="CU31" s="66"/>
      <c r="CV31" s="65"/>
      <c r="CW31" s="66"/>
      <c r="CX31" s="65"/>
      <c r="CY31" s="66"/>
      <c r="CZ31" s="65"/>
      <c r="DA31" s="66"/>
      <c r="DB31" s="65"/>
      <c r="DC31" s="66"/>
      <c r="DD31" s="65"/>
      <c r="DE31" s="66"/>
      <c r="DF31" s="65"/>
      <c r="DG31" s="66"/>
      <c r="DH31" s="65"/>
      <c r="DI31" s="66"/>
      <c r="DJ31" s="65"/>
      <c r="DK31" s="66"/>
      <c r="DL31" s="65"/>
      <c r="DM31" s="66"/>
      <c r="DN31" s="65"/>
      <c r="DO31" s="66"/>
      <c r="DP31" s="65"/>
      <c r="DQ31" s="66"/>
      <c r="DR31" s="65"/>
      <c r="DS31" s="66"/>
      <c r="DT31" s="65"/>
      <c r="DU31" s="66"/>
      <c r="DV31" s="65"/>
      <c r="DW31" s="66"/>
      <c r="DX31" s="65"/>
      <c r="DY31" s="66"/>
      <c r="DZ31" s="65"/>
      <c r="EA31" s="66"/>
      <c r="EB31" s="65"/>
      <c r="EC31" s="66"/>
      <c r="ED31" s="65"/>
      <c r="EE31" s="66"/>
      <c r="EF31" s="65"/>
      <c r="EG31" s="66"/>
      <c r="EH31" s="65"/>
      <c r="EI31" s="66"/>
      <c r="EJ31" s="65"/>
      <c r="EK31" s="66"/>
      <c r="EL31" s="65"/>
      <c r="EM31" s="66"/>
      <c r="EN31" s="65"/>
      <c r="EO31" s="66"/>
      <c r="EP31" s="65"/>
      <c r="EQ31" s="66"/>
      <c r="ER31" s="65"/>
      <c r="ES31" s="66"/>
      <c r="ET31" s="65"/>
      <c r="EU31" s="66"/>
      <c r="EV31" s="65"/>
      <c r="EW31" s="66"/>
      <c r="EX31" s="65"/>
      <c r="EY31" s="66"/>
      <c r="EZ31" s="65"/>
      <c r="FA31" s="66"/>
      <c r="FB31" s="65"/>
      <c r="FC31" s="66"/>
      <c r="FD31" s="65"/>
      <c r="FE31" s="66"/>
      <c r="FF31" s="65"/>
      <c r="FG31" s="66"/>
      <c r="FH31" s="65"/>
      <c r="FI31" s="66"/>
      <c r="FJ31" s="65"/>
      <c r="FK31" s="66"/>
      <c r="FL31" s="65"/>
      <c r="FM31" s="66"/>
      <c r="FN31" s="65"/>
      <c r="FO31" s="66"/>
      <c r="FP31" s="65"/>
      <c r="FQ31" s="66"/>
      <c r="FR31" s="65"/>
      <c r="FS31" s="66"/>
      <c r="FT31" s="65"/>
      <c r="FU31" s="66"/>
      <c r="FV31" s="65"/>
      <c r="FW31" s="66"/>
      <c r="FX31" s="65"/>
      <c r="FY31" s="66"/>
      <c r="FZ31" s="65"/>
      <c r="GA31" s="66"/>
      <c r="GB31" s="65"/>
      <c r="GC31" s="66"/>
      <c r="GD31" s="65"/>
      <c r="GE31" s="66"/>
    </row>
  </sheetData>
  <sheetProtection/>
  <mergeCells count="6">
    <mergeCell ref="A1:E1"/>
    <mergeCell ref="B2:C2"/>
    <mergeCell ref="D2:E2"/>
    <mergeCell ref="A30:E30"/>
    <mergeCell ref="A31:E31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E30"/>
  <sheetViews>
    <sheetView zoomScale="150" zoomScaleNormal="150" workbookViewId="0" topLeftCell="A16">
      <selection activeCell="F33" sqref="F33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223</v>
      </c>
      <c r="B1" s="4"/>
      <c r="C1" s="4"/>
      <c r="D1" s="4"/>
      <c r="E1" s="4"/>
    </row>
    <row r="2" spans="1:5" s="1" customFormat="1" ht="18" customHeight="1">
      <c r="A2" s="52" t="s">
        <v>224</v>
      </c>
      <c r="B2" s="53" t="s">
        <v>24</v>
      </c>
      <c r="C2" s="53"/>
      <c r="D2" s="54" t="s">
        <v>26</v>
      </c>
      <c r="E2" s="55"/>
    </row>
    <row r="3" spans="1:5" s="48" customFormat="1" ht="24" customHeight="1">
      <c r="A3" s="52"/>
      <c r="B3" s="56" t="s">
        <v>252</v>
      </c>
      <c r="C3" s="8" t="s">
        <v>226</v>
      </c>
      <c r="D3" s="56" t="s">
        <v>252</v>
      </c>
      <c r="E3" s="57" t="s">
        <v>226</v>
      </c>
    </row>
    <row r="4" spans="1:5" s="48" customFormat="1" ht="15" customHeight="1">
      <c r="A4" s="58" t="s">
        <v>227</v>
      </c>
      <c r="B4" s="59">
        <v>1270.084</v>
      </c>
      <c r="C4" s="59">
        <v>8.3</v>
      </c>
      <c r="D4" s="59">
        <v>389.3286</v>
      </c>
      <c r="E4" s="60">
        <v>7.53</v>
      </c>
    </row>
    <row r="5" spans="1:6" s="48" customFormat="1" ht="14.25" customHeight="1">
      <c r="A5" s="58" t="s">
        <v>228</v>
      </c>
      <c r="B5" s="59">
        <v>1262.5514</v>
      </c>
      <c r="C5" s="59">
        <v>5.75</v>
      </c>
      <c r="D5" s="59">
        <v>389.1287</v>
      </c>
      <c r="E5" s="60">
        <v>12.41</v>
      </c>
      <c r="F5" s="49"/>
    </row>
    <row r="6" spans="1:5" s="48" customFormat="1" ht="14.25" customHeight="1">
      <c r="A6" s="58" t="s">
        <v>229</v>
      </c>
      <c r="B6" s="59">
        <v>1263.4341</v>
      </c>
      <c r="C6" s="59">
        <v>5.77</v>
      </c>
      <c r="D6" s="59">
        <v>395.6379</v>
      </c>
      <c r="E6" s="60">
        <v>13.66</v>
      </c>
    </row>
    <row r="7" spans="1:5" s="48" customFormat="1" ht="14.25" customHeight="1">
      <c r="A7" s="58" t="s">
        <v>230</v>
      </c>
      <c r="B7" s="59">
        <v>1267.0242</v>
      </c>
      <c r="C7" s="59">
        <v>5.27</v>
      </c>
      <c r="D7" s="59">
        <v>399.8789</v>
      </c>
      <c r="E7" s="60">
        <v>8.5</v>
      </c>
    </row>
    <row r="8" spans="1:5" s="48" customFormat="1" ht="14.25" customHeight="1">
      <c r="A8" s="58" t="s">
        <v>231</v>
      </c>
      <c r="B8" s="59"/>
      <c r="C8" s="59"/>
      <c r="D8" s="59"/>
      <c r="E8" s="60"/>
    </row>
    <row r="9" spans="1:5" s="48" customFormat="1" ht="14.25" customHeight="1">
      <c r="A9" s="58" t="s">
        <v>232</v>
      </c>
      <c r="B9" s="59">
        <v>1258.2973</v>
      </c>
      <c r="C9" s="59">
        <v>2</v>
      </c>
      <c r="D9" s="59">
        <v>402.6303</v>
      </c>
      <c r="E9" s="60">
        <v>9.54</v>
      </c>
    </row>
    <row r="10" spans="1:5" s="48" customFormat="1" ht="14.25" customHeight="1">
      <c r="A10" s="58" t="s">
        <v>233</v>
      </c>
      <c r="B10" s="59">
        <v>1266.2939</v>
      </c>
      <c r="C10" s="59">
        <v>2.63</v>
      </c>
      <c r="D10" s="59">
        <v>413.4298</v>
      </c>
      <c r="E10" s="60">
        <v>10.4</v>
      </c>
    </row>
    <row r="11" spans="1:5" s="48" customFormat="1" ht="14.25" customHeight="1">
      <c r="A11" s="58" t="s">
        <v>234</v>
      </c>
      <c r="B11" s="59">
        <v>1250.2815</v>
      </c>
      <c r="C11" s="59">
        <v>2.71</v>
      </c>
      <c r="D11" s="59">
        <v>414.0171</v>
      </c>
      <c r="E11" s="60">
        <v>13.01</v>
      </c>
    </row>
    <row r="12" spans="1:5" s="48" customFormat="1" ht="14.25" customHeight="1">
      <c r="A12" s="58" t="s">
        <v>235</v>
      </c>
      <c r="B12" s="59">
        <v>1248.3742</v>
      </c>
      <c r="C12" s="59">
        <v>1.88</v>
      </c>
      <c r="D12" s="59">
        <v>413.8404</v>
      </c>
      <c r="E12" s="60">
        <v>13.68</v>
      </c>
    </row>
    <row r="13" spans="1:5" s="48" customFormat="1" ht="14.25" customHeight="1">
      <c r="A13" s="58" t="s">
        <v>236</v>
      </c>
      <c r="B13" s="59">
        <v>1300.2068</v>
      </c>
      <c r="C13" s="59">
        <v>5.51</v>
      </c>
      <c r="D13" s="59">
        <v>424.2004</v>
      </c>
      <c r="E13" s="60">
        <v>12.33</v>
      </c>
    </row>
    <row r="14" spans="1:5" s="48" customFormat="1" ht="14.25" customHeight="1">
      <c r="A14" s="58" t="s">
        <v>237</v>
      </c>
      <c r="B14" s="59">
        <v>1314.1718</v>
      </c>
      <c r="C14" s="59">
        <v>5.45</v>
      </c>
      <c r="D14" s="59">
        <v>441.4535</v>
      </c>
      <c r="E14" s="60">
        <v>18.52</v>
      </c>
    </row>
    <row r="15" spans="1:5" s="48" customFormat="1" ht="14.25" customHeight="1">
      <c r="A15" s="58" t="s">
        <v>238</v>
      </c>
      <c r="B15" s="59">
        <v>1306.3064</v>
      </c>
      <c r="C15" s="59">
        <v>3.61</v>
      </c>
      <c r="D15" s="59">
        <v>444.4065</v>
      </c>
      <c r="E15" s="60">
        <v>18.82</v>
      </c>
    </row>
    <row r="16" spans="1:5" s="48" customFormat="1" ht="14.25" customHeight="1">
      <c r="A16" s="58" t="s">
        <v>227</v>
      </c>
      <c r="B16" s="59">
        <v>1328.7229</v>
      </c>
      <c r="C16" s="59">
        <v>4.62</v>
      </c>
      <c r="D16" s="59">
        <v>440.4438</v>
      </c>
      <c r="E16" s="60">
        <v>13.13</v>
      </c>
    </row>
    <row r="17" spans="1:5" s="48" customFormat="1" ht="14.25" customHeight="1">
      <c r="A17" s="58" t="s">
        <v>228</v>
      </c>
      <c r="B17" s="59">
        <v>1336.1542</v>
      </c>
      <c r="C17" s="59">
        <v>5.83</v>
      </c>
      <c r="D17" s="59">
        <v>445.1731</v>
      </c>
      <c r="E17" s="60">
        <v>14.4</v>
      </c>
    </row>
    <row r="18" spans="1:5" s="48" customFormat="1" ht="14.25" customHeight="1">
      <c r="A18" s="58" t="s">
        <v>229</v>
      </c>
      <c r="B18" s="59">
        <v>1352.5357</v>
      </c>
      <c r="C18" s="59">
        <v>7.08</v>
      </c>
      <c r="D18" s="59">
        <v>448.0306</v>
      </c>
      <c r="E18" s="60">
        <v>13.24</v>
      </c>
    </row>
    <row r="19" spans="1:5" s="48" customFormat="1" ht="14.25" customHeight="1">
      <c r="A19" s="58" t="s">
        <v>230</v>
      </c>
      <c r="B19" s="59">
        <v>1369.7</v>
      </c>
      <c r="C19" s="59">
        <v>8.1</v>
      </c>
      <c r="D19" s="59">
        <v>417.4</v>
      </c>
      <c r="E19" s="60">
        <v>4.4</v>
      </c>
    </row>
    <row r="20" spans="1:5" s="48" customFormat="1" ht="14.25" customHeight="1">
      <c r="A20" s="58" t="s">
        <v>239</v>
      </c>
      <c r="B20" s="59"/>
      <c r="C20" s="59"/>
      <c r="D20" s="59"/>
      <c r="E20" s="60"/>
    </row>
    <row r="21" spans="1:5" s="48" customFormat="1" ht="14.25" customHeight="1">
      <c r="A21" s="58" t="s">
        <v>232</v>
      </c>
      <c r="B21" s="59">
        <v>1400.7566</v>
      </c>
      <c r="C21" s="59">
        <v>11.32</v>
      </c>
      <c r="D21" s="59">
        <v>429.6016</v>
      </c>
      <c r="E21" s="60">
        <v>6.72</v>
      </c>
    </row>
    <row r="22" spans="1:5" s="48" customFormat="1" ht="14.25" customHeight="1">
      <c r="A22" s="58" t="s">
        <v>233</v>
      </c>
      <c r="B22" s="59">
        <v>1434.6751</v>
      </c>
      <c r="C22" s="59">
        <v>13.3</v>
      </c>
      <c r="D22" s="59">
        <v>430.0702</v>
      </c>
      <c r="E22" s="60">
        <v>4.02</v>
      </c>
    </row>
    <row r="23" spans="1:5" s="48" customFormat="1" ht="14.25" customHeight="1">
      <c r="A23" s="58" t="s">
        <v>234</v>
      </c>
      <c r="B23" s="59">
        <v>1433.457</v>
      </c>
      <c r="C23" s="59">
        <v>14.65</v>
      </c>
      <c r="D23" s="59">
        <v>430.0597</v>
      </c>
      <c r="E23" s="60">
        <v>3.87</v>
      </c>
    </row>
    <row r="24" spans="1:5" s="48" customFormat="1" ht="14.25" customHeight="1">
      <c r="A24" s="58" t="s">
        <v>235</v>
      </c>
      <c r="B24" s="59">
        <v>1452.3416</v>
      </c>
      <c r="C24" s="59">
        <v>16.3</v>
      </c>
      <c r="D24" s="59">
        <v>432.3154</v>
      </c>
      <c r="E24" s="60">
        <v>4.46</v>
      </c>
    </row>
    <row r="25" spans="1:5" s="48" customFormat="1" ht="14.25" customHeight="1">
      <c r="A25" s="58" t="s">
        <v>236</v>
      </c>
      <c r="B25" s="59">
        <v>1471.7245</v>
      </c>
      <c r="C25" s="59">
        <v>13.4</v>
      </c>
      <c r="D25" s="59">
        <v>439.5693</v>
      </c>
      <c r="E25" s="60">
        <v>3.64</v>
      </c>
    </row>
    <row r="26" spans="1:5" s="48" customFormat="1" ht="14.25" customHeight="1">
      <c r="A26" s="58" t="s">
        <v>237</v>
      </c>
      <c r="B26" s="59">
        <v>1457.78</v>
      </c>
      <c r="C26" s="59">
        <v>10.9</v>
      </c>
      <c r="D26" s="59">
        <v>447.96</v>
      </c>
      <c r="E26" s="60">
        <v>1.5</v>
      </c>
    </row>
    <row r="27" spans="1:5" s="48" customFormat="1" ht="14.25" customHeight="1">
      <c r="A27" s="58" t="s">
        <v>238</v>
      </c>
      <c r="B27" s="59">
        <v>1450</v>
      </c>
      <c r="C27" s="59">
        <v>11</v>
      </c>
      <c r="D27" s="59">
        <v>450.37</v>
      </c>
      <c r="E27" s="60">
        <v>1.3</v>
      </c>
    </row>
    <row r="28" spans="1:5" s="48" customFormat="1" ht="14.25" customHeight="1">
      <c r="A28" s="61" t="s">
        <v>227</v>
      </c>
      <c r="B28" s="62">
        <v>1465.48</v>
      </c>
      <c r="C28" s="62">
        <v>10.3</v>
      </c>
      <c r="D28" s="62">
        <v>452.94</v>
      </c>
      <c r="E28" s="63">
        <v>2.8</v>
      </c>
    </row>
    <row r="29" spans="1:5" s="48" customFormat="1" ht="9" customHeight="1">
      <c r="A29" s="64"/>
      <c r="B29" s="64"/>
      <c r="C29" s="64"/>
      <c r="D29" s="64"/>
      <c r="E29" s="64"/>
    </row>
    <row r="30" spans="1:187" s="49" customFormat="1" ht="15" customHeight="1">
      <c r="A30" s="47">
        <v>22</v>
      </c>
      <c r="B30" s="47"/>
      <c r="C30" s="47"/>
      <c r="D30" s="47"/>
      <c r="E30" s="47"/>
      <c r="F30" s="65"/>
      <c r="G30" s="66"/>
      <c r="H30" s="65"/>
      <c r="I30" s="66"/>
      <c r="J30" s="65"/>
      <c r="K30" s="66"/>
      <c r="L30" s="65"/>
      <c r="M30" s="66"/>
      <c r="N30" s="65"/>
      <c r="O30" s="66"/>
      <c r="P30" s="65"/>
      <c r="Q30" s="66"/>
      <c r="R30" s="65"/>
      <c r="S30" s="66"/>
      <c r="T30" s="65"/>
      <c r="U30" s="66"/>
      <c r="V30" s="65"/>
      <c r="W30" s="66"/>
      <c r="X30" s="65"/>
      <c r="Y30" s="66"/>
      <c r="Z30" s="65"/>
      <c r="AA30" s="66"/>
      <c r="AB30" s="65"/>
      <c r="AC30" s="66"/>
      <c r="AD30" s="65"/>
      <c r="AE30" s="66"/>
      <c r="AF30" s="65"/>
      <c r="AG30" s="66"/>
      <c r="AH30" s="65"/>
      <c r="AI30" s="66"/>
      <c r="AJ30" s="65"/>
      <c r="AK30" s="66"/>
      <c r="AL30" s="65"/>
      <c r="AM30" s="66"/>
      <c r="AN30" s="65"/>
      <c r="AO30" s="66"/>
      <c r="AP30" s="65"/>
      <c r="AQ30" s="66"/>
      <c r="AR30" s="65"/>
      <c r="AS30" s="66"/>
      <c r="AT30" s="65"/>
      <c r="AU30" s="66"/>
      <c r="AV30" s="65"/>
      <c r="AW30" s="66"/>
      <c r="AX30" s="65"/>
      <c r="AY30" s="66"/>
      <c r="AZ30" s="65"/>
      <c r="BA30" s="66"/>
      <c r="BB30" s="65"/>
      <c r="BC30" s="66"/>
      <c r="BD30" s="65"/>
      <c r="BE30" s="66"/>
      <c r="BF30" s="65"/>
      <c r="BG30" s="66"/>
      <c r="BH30" s="65"/>
      <c r="BI30" s="66"/>
      <c r="BJ30" s="65"/>
      <c r="BK30" s="66"/>
      <c r="BL30" s="65"/>
      <c r="BM30" s="66"/>
      <c r="BN30" s="65"/>
      <c r="BO30" s="66"/>
      <c r="BP30" s="65"/>
      <c r="BQ30" s="66"/>
      <c r="BR30" s="65"/>
      <c r="BS30" s="66"/>
      <c r="BT30" s="65"/>
      <c r="BU30" s="66"/>
      <c r="BV30" s="65"/>
      <c r="BW30" s="66"/>
      <c r="BX30" s="65"/>
      <c r="BY30" s="66"/>
      <c r="BZ30" s="65"/>
      <c r="CA30" s="66"/>
      <c r="CB30" s="65"/>
      <c r="CC30" s="66"/>
      <c r="CD30" s="65"/>
      <c r="CE30" s="66"/>
      <c r="CF30" s="65"/>
      <c r="CG30" s="66"/>
      <c r="CH30" s="65"/>
      <c r="CI30" s="66"/>
      <c r="CJ30" s="65"/>
      <c r="CK30" s="66"/>
      <c r="CL30" s="65"/>
      <c r="CM30" s="66"/>
      <c r="CN30" s="65"/>
      <c r="CO30" s="66"/>
      <c r="CP30" s="65"/>
      <c r="CQ30" s="66"/>
      <c r="CR30" s="65"/>
      <c r="CS30" s="66"/>
      <c r="CT30" s="65"/>
      <c r="CU30" s="66"/>
      <c r="CV30" s="65"/>
      <c r="CW30" s="66"/>
      <c r="CX30" s="65"/>
      <c r="CY30" s="66"/>
      <c r="CZ30" s="65"/>
      <c r="DA30" s="66"/>
      <c r="DB30" s="65"/>
      <c r="DC30" s="66"/>
      <c r="DD30" s="65"/>
      <c r="DE30" s="66"/>
      <c r="DF30" s="65"/>
      <c r="DG30" s="66"/>
      <c r="DH30" s="65"/>
      <c r="DI30" s="66"/>
      <c r="DJ30" s="65"/>
      <c r="DK30" s="66"/>
      <c r="DL30" s="65"/>
      <c r="DM30" s="66"/>
      <c r="DN30" s="65"/>
      <c r="DO30" s="66"/>
      <c r="DP30" s="65"/>
      <c r="DQ30" s="66"/>
      <c r="DR30" s="65"/>
      <c r="DS30" s="66"/>
      <c r="DT30" s="65"/>
      <c r="DU30" s="66"/>
      <c r="DV30" s="65"/>
      <c r="DW30" s="66"/>
      <c r="DX30" s="65"/>
      <c r="DY30" s="66"/>
      <c r="DZ30" s="65"/>
      <c r="EA30" s="66"/>
      <c r="EB30" s="65"/>
      <c r="EC30" s="66"/>
      <c r="ED30" s="65"/>
      <c r="EE30" s="66"/>
      <c r="EF30" s="65"/>
      <c r="EG30" s="66"/>
      <c r="EH30" s="65"/>
      <c r="EI30" s="66"/>
      <c r="EJ30" s="65"/>
      <c r="EK30" s="66"/>
      <c r="EL30" s="65"/>
      <c r="EM30" s="66"/>
      <c r="EN30" s="65"/>
      <c r="EO30" s="66"/>
      <c r="EP30" s="65"/>
      <c r="EQ30" s="66"/>
      <c r="ER30" s="65"/>
      <c r="ES30" s="66"/>
      <c r="ET30" s="65"/>
      <c r="EU30" s="66"/>
      <c r="EV30" s="65"/>
      <c r="EW30" s="66"/>
      <c r="EX30" s="65"/>
      <c r="EY30" s="66"/>
      <c r="EZ30" s="65"/>
      <c r="FA30" s="66"/>
      <c r="FB30" s="65"/>
      <c r="FC30" s="66"/>
      <c r="FD30" s="65"/>
      <c r="FE30" s="66"/>
      <c r="FF30" s="65"/>
      <c r="FG30" s="66"/>
      <c r="FH30" s="65"/>
      <c r="FI30" s="66"/>
      <c r="FJ30" s="65"/>
      <c r="FK30" s="66"/>
      <c r="FL30" s="65"/>
      <c r="FM30" s="66"/>
      <c r="FN30" s="65"/>
      <c r="FO30" s="66"/>
      <c r="FP30" s="65"/>
      <c r="FQ30" s="66"/>
      <c r="FR30" s="65"/>
      <c r="FS30" s="66"/>
      <c r="FT30" s="65"/>
      <c r="FU30" s="66"/>
      <c r="FV30" s="65"/>
      <c r="FW30" s="66"/>
      <c r="FX30" s="65"/>
      <c r="FY30" s="66"/>
      <c r="FZ30" s="65"/>
      <c r="GA30" s="66"/>
      <c r="GB30" s="65"/>
      <c r="GC30" s="66"/>
      <c r="GD30" s="65"/>
      <c r="GE30" s="66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"/>
  <sheetViews>
    <sheetView zoomScale="150" zoomScaleNormal="150" workbookViewId="0" topLeftCell="A10">
      <selection activeCell="H24" sqref="H24"/>
    </sheetView>
  </sheetViews>
  <sheetFormatPr defaultColWidth="9.00390625" defaultRowHeight="14.25"/>
  <cols>
    <col min="1" max="1" width="14.375" style="0" customWidth="1"/>
    <col min="2" max="2" width="4.00390625" style="1" customWidth="1"/>
    <col min="3" max="6" width="6.375" style="0" customWidth="1"/>
    <col min="7" max="7" width="6.625" style="0" customWidth="1"/>
  </cols>
  <sheetData>
    <row r="1" spans="1:7" ht="52.5" customHeight="1">
      <c r="A1" s="4" t="s">
        <v>253</v>
      </c>
      <c r="B1" s="4"/>
      <c r="C1" s="4"/>
      <c r="D1" s="4"/>
      <c r="E1" s="4"/>
      <c r="F1" s="4"/>
      <c r="G1" s="4"/>
    </row>
    <row r="2" spans="1:8" ht="30" customHeight="1">
      <c r="A2" s="5" t="s">
        <v>254</v>
      </c>
      <c r="B2" s="6" t="s">
        <v>255</v>
      </c>
      <c r="C2" s="7" t="s">
        <v>256</v>
      </c>
      <c r="D2" s="8" t="s">
        <v>257</v>
      </c>
      <c r="E2" s="9" t="s">
        <v>258</v>
      </c>
      <c r="F2" s="9" t="s">
        <v>259</v>
      </c>
      <c r="G2" s="9" t="s">
        <v>231</v>
      </c>
      <c r="H2" s="10"/>
    </row>
    <row r="3" spans="1:7" ht="17.25" customHeight="1">
      <c r="A3" s="11" t="s">
        <v>260</v>
      </c>
      <c r="B3" s="6" t="s">
        <v>261</v>
      </c>
      <c r="C3" s="12">
        <v>268.8</v>
      </c>
      <c r="D3" s="13">
        <v>272.8</v>
      </c>
      <c r="E3" s="14">
        <v>273.98</v>
      </c>
      <c r="F3" s="14">
        <v>275.5</v>
      </c>
      <c r="G3" s="14">
        <v>275.8</v>
      </c>
    </row>
    <row r="4" spans="1:7" ht="17.25" customHeight="1">
      <c r="A4" s="15" t="s">
        <v>262</v>
      </c>
      <c r="B4" s="16" t="s">
        <v>261</v>
      </c>
      <c r="C4" s="13">
        <v>272.04</v>
      </c>
      <c r="D4" s="13">
        <v>264.05</v>
      </c>
      <c r="E4" s="14">
        <v>264.6</v>
      </c>
      <c r="F4" s="14">
        <v>265.08</v>
      </c>
      <c r="G4" s="14">
        <v>265.7</v>
      </c>
    </row>
    <row r="5" spans="1:7" s="1" customFormat="1" ht="17.25" customHeight="1">
      <c r="A5" s="15" t="s">
        <v>263</v>
      </c>
      <c r="B5" s="17" t="s">
        <v>6</v>
      </c>
      <c r="C5" s="18">
        <v>853.64</v>
      </c>
      <c r="D5" s="18">
        <v>912.6</v>
      </c>
      <c r="E5" s="19">
        <v>979.4</v>
      </c>
      <c r="F5" s="20">
        <v>1012.8</v>
      </c>
      <c r="G5" s="14">
        <v>1067.3</v>
      </c>
    </row>
    <row r="6" spans="1:7" s="2" customFormat="1" ht="17.25" customHeight="1">
      <c r="A6" s="15" t="s">
        <v>264</v>
      </c>
      <c r="B6" s="21" t="s">
        <v>28</v>
      </c>
      <c r="C6" s="18">
        <v>8.2</v>
      </c>
      <c r="D6" s="18">
        <v>8.2</v>
      </c>
      <c r="E6" s="19">
        <v>7.1</v>
      </c>
      <c r="F6" s="20">
        <v>6.8</v>
      </c>
      <c r="G6" s="14">
        <v>5.3</v>
      </c>
    </row>
    <row r="7" spans="1:7" s="2" customFormat="1" ht="17.25" customHeight="1">
      <c r="A7" s="15" t="s">
        <v>265</v>
      </c>
      <c r="B7" s="21" t="s">
        <v>194</v>
      </c>
      <c r="C7" s="22">
        <v>31428</v>
      </c>
      <c r="D7" s="22">
        <v>34047</v>
      </c>
      <c r="E7" s="23">
        <v>37054</v>
      </c>
      <c r="F7" s="24">
        <v>38241</v>
      </c>
      <c r="G7" s="24">
        <v>40219</v>
      </c>
    </row>
    <row r="8" spans="1:7" s="2" customFormat="1" ht="17.25" customHeight="1">
      <c r="A8" s="15" t="s">
        <v>266</v>
      </c>
      <c r="B8" s="21" t="s">
        <v>28</v>
      </c>
      <c r="C8" s="25">
        <v>7.8</v>
      </c>
      <c r="D8" s="25">
        <v>9.7</v>
      </c>
      <c r="E8" s="26">
        <v>8.6</v>
      </c>
      <c r="F8" s="27">
        <v>6.6</v>
      </c>
      <c r="G8" s="14">
        <v>5.1</v>
      </c>
    </row>
    <row r="9" spans="1:7" ht="17.25" customHeight="1">
      <c r="A9" s="15" t="s">
        <v>20</v>
      </c>
      <c r="B9" s="17" t="s">
        <v>6</v>
      </c>
      <c r="C9" s="13">
        <v>41.3</v>
      </c>
      <c r="D9" s="13">
        <v>47.2</v>
      </c>
      <c r="E9" s="14">
        <v>44.4</v>
      </c>
      <c r="F9" s="14">
        <v>44.5904</v>
      </c>
      <c r="G9" s="14">
        <v>47.4</v>
      </c>
    </row>
    <row r="10" spans="1:7" ht="17.25" customHeight="1">
      <c r="A10" s="15" t="s">
        <v>264</v>
      </c>
      <c r="B10" s="21" t="s">
        <v>28</v>
      </c>
      <c r="C10" s="13">
        <v>11.3</v>
      </c>
      <c r="D10" s="13">
        <v>14.4</v>
      </c>
      <c r="E10" s="14">
        <v>-3.8</v>
      </c>
      <c r="F10" s="14">
        <v>1.86010903913782</v>
      </c>
      <c r="G10" s="14">
        <v>6.2</v>
      </c>
    </row>
    <row r="11" spans="1:7" ht="17.25" customHeight="1">
      <c r="A11" s="15" t="s">
        <v>11</v>
      </c>
      <c r="B11" s="21" t="s">
        <v>6</v>
      </c>
      <c r="C11" s="13">
        <v>329.9</v>
      </c>
      <c r="D11" s="13">
        <v>361.2</v>
      </c>
      <c r="E11" s="14">
        <v>379.3</v>
      </c>
      <c r="F11" s="20">
        <v>318.3</v>
      </c>
      <c r="G11" s="14">
        <v>311.5</v>
      </c>
    </row>
    <row r="12" spans="1:7" ht="17.25" customHeight="1">
      <c r="A12" s="15" t="s">
        <v>266</v>
      </c>
      <c r="B12" s="21" t="s">
        <v>28</v>
      </c>
      <c r="C12" s="13">
        <v>9.5</v>
      </c>
      <c r="D12" s="13">
        <v>9.9</v>
      </c>
      <c r="E12" s="14">
        <v>6.6</v>
      </c>
      <c r="F12" s="28">
        <v>6.4</v>
      </c>
      <c r="G12" s="14">
        <v>3.7</v>
      </c>
    </row>
    <row r="13" spans="1:7" ht="17.25" customHeight="1">
      <c r="A13" s="15" t="s">
        <v>15</v>
      </c>
      <c r="B13" s="17" t="s">
        <v>6</v>
      </c>
      <c r="C13" s="13">
        <v>313</v>
      </c>
      <c r="D13" s="13">
        <v>391.9</v>
      </c>
      <c r="E13" s="14">
        <v>454.6</v>
      </c>
      <c r="F13" s="29" t="s">
        <v>106</v>
      </c>
      <c r="G13" s="14">
        <v>424.8</v>
      </c>
    </row>
    <row r="14" spans="1:7" ht="17.25" customHeight="1">
      <c r="A14" s="15" t="s">
        <v>264</v>
      </c>
      <c r="B14" s="21" t="s">
        <v>28</v>
      </c>
      <c r="C14" s="30">
        <v>30.1</v>
      </c>
      <c r="D14" s="30">
        <v>25.2</v>
      </c>
      <c r="E14" s="14">
        <v>16</v>
      </c>
      <c r="F14" s="14">
        <v>10.2</v>
      </c>
      <c r="G14" s="14">
        <v>3.4</v>
      </c>
    </row>
    <row r="15" spans="1:7" ht="17.25" customHeight="1">
      <c r="A15" s="15" t="s">
        <v>16</v>
      </c>
      <c r="B15" s="17" t="s">
        <v>6</v>
      </c>
      <c r="C15" s="13">
        <v>395.9</v>
      </c>
      <c r="D15" s="13">
        <v>443.1</v>
      </c>
      <c r="E15" s="14">
        <v>495.6</v>
      </c>
      <c r="F15" s="31">
        <v>540.1</v>
      </c>
      <c r="G15" s="14">
        <v>588</v>
      </c>
    </row>
    <row r="16" spans="1:7" ht="17.25" customHeight="1">
      <c r="A16" s="15" t="s">
        <v>264</v>
      </c>
      <c r="B16" s="21" t="s">
        <v>28</v>
      </c>
      <c r="C16" s="13">
        <v>11.6</v>
      </c>
      <c r="D16" s="13">
        <v>11.9</v>
      </c>
      <c r="E16" s="14">
        <v>11.6</v>
      </c>
      <c r="F16" s="28">
        <v>9.76</v>
      </c>
      <c r="G16" s="14">
        <v>8.9</v>
      </c>
    </row>
    <row r="17" spans="1:7" ht="17.25" customHeight="1">
      <c r="A17" s="15" t="s">
        <v>27</v>
      </c>
      <c r="B17" s="21" t="s">
        <v>28</v>
      </c>
      <c r="C17" s="13">
        <v>101.5</v>
      </c>
      <c r="D17" s="13">
        <v>101.2</v>
      </c>
      <c r="E17" s="14">
        <v>101.5</v>
      </c>
      <c r="F17" s="28">
        <v>101.3</v>
      </c>
      <c r="G17" s="14">
        <v>102.2</v>
      </c>
    </row>
    <row r="18" spans="1:7" s="3" customFormat="1" ht="17.25" customHeight="1">
      <c r="A18" s="15" t="s">
        <v>193</v>
      </c>
      <c r="B18" s="17" t="s">
        <v>194</v>
      </c>
      <c r="C18" s="32">
        <v>15243</v>
      </c>
      <c r="D18" s="33">
        <v>16816</v>
      </c>
      <c r="E18" s="34">
        <v>18061</v>
      </c>
      <c r="F18" s="34">
        <v>19429</v>
      </c>
      <c r="G18" s="34">
        <v>20895.1</v>
      </c>
    </row>
    <row r="19" spans="1:7" s="3" customFormat="1" ht="17.25" customHeight="1">
      <c r="A19" s="15" t="s">
        <v>264</v>
      </c>
      <c r="B19" s="21" t="s">
        <v>28</v>
      </c>
      <c r="C19" s="32">
        <v>10.3</v>
      </c>
      <c r="D19" s="13">
        <v>10.3</v>
      </c>
      <c r="E19" s="14">
        <v>7.4</v>
      </c>
      <c r="F19" s="28">
        <v>7.6</v>
      </c>
      <c r="G19" s="14">
        <v>7.5</v>
      </c>
    </row>
    <row r="20" spans="1:7" s="3" customFormat="1" ht="17.25" customHeight="1">
      <c r="A20" s="15" t="s">
        <v>267</v>
      </c>
      <c r="B20" s="17" t="s">
        <v>194</v>
      </c>
      <c r="C20" s="33">
        <v>18855</v>
      </c>
      <c r="D20" s="33">
        <v>20457</v>
      </c>
      <c r="E20" s="34">
        <v>21787</v>
      </c>
      <c r="F20" s="34">
        <v>22695</v>
      </c>
      <c r="G20" s="34">
        <v>24170</v>
      </c>
    </row>
    <row r="21" spans="1:7" s="3" customFormat="1" ht="17.25" customHeight="1">
      <c r="A21" s="15" t="s">
        <v>264</v>
      </c>
      <c r="B21" s="21" t="s">
        <v>28</v>
      </c>
      <c r="C21" s="32">
        <v>9.3</v>
      </c>
      <c r="D21" s="13">
        <v>8.5</v>
      </c>
      <c r="E21" s="14">
        <v>6.5</v>
      </c>
      <c r="F21" s="14">
        <v>4.2</v>
      </c>
      <c r="G21" s="14">
        <v>6.5</v>
      </c>
    </row>
    <row r="22" spans="1:8" s="3" customFormat="1" ht="17.25" customHeight="1">
      <c r="A22" s="35" t="s">
        <v>268</v>
      </c>
      <c r="B22" s="17" t="s">
        <v>194</v>
      </c>
      <c r="C22" s="33">
        <v>10551</v>
      </c>
      <c r="D22" s="33">
        <v>11459</v>
      </c>
      <c r="E22" s="34">
        <v>12559</v>
      </c>
      <c r="F22" s="36">
        <v>13673</v>
      </c>
      <c r="G22" s="37">
        <v>14945</v>
      </c>
      <c r="H22" s="38"/>
    </row>
    <row r="23" spans="1:8" s="3" customFormat="1" ht="17.25" customHeight="1">
      <c r="A23" s="39" t="s">
        <v>264</v>
      </c>
      <c r="B23" s="40" t="s">
        <v>28</v>
      </c>
      <c r="C23" s="41">
        <v>10.7</v>
      </c>
      <c r="D23" s="42">
        <v>8.6</v>
      </c>
      <c r="E23" s="43">
        <v>9.6</v>
      </c>
      <c r="F23" s="44">
        <v>8.9</v>
      </c>
      <c r="G23" s="14">
        <v>9.3</v>
      </c>
      <c r="H23" s="38"/>
    </row>
    <row r="24" spans="1:8" s="3" customFormat="1" ht="41.25" customHeight="1">
      <c r="A24" s="45" t="s">
        <v>269</v>
      </c>
      <c r="B24" s="46"/>
      <c r="C24" s="46"/>
      <c r="D24" s="46"/>
      <c r="E24" s="46"/>
      <c r="F24" s="46"/>
      <c r="G24" s="46"/>
      <c r="H24" s="38"/>
    </row>
    <row r="25" spans="1:7" ht="17.25" customHeight="1">
      <c r="A25" s="47">
        <v>23</v>
      </c>
      <c r="B25" s="47"/>
      <c r="C25" s="47"/>
      <c r="D25" s="47"/>
      <c r="E25" s="47"/>
      <c r="F25" s="47"/>
      <c r="G25" s="47"/>
    </row>
  </sheetData>
  <sheetProtection/>
  <mergeCells count="3">
    <mergeCell ref="A1:G1"/>
    <mergeCell ref="A24:G24"/>
    <mergeCell ref="A25:G25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4">
      <selection activeCell="F14" sqref="F14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30</v>
      </c>
      <c r="B1" s="4"/>
      <c r="C1" s="4"/>
      <c r="D1" s="4"/>
    </row>
    <row r="2" spans="1:4" s="48" customFormat="1" ht="16.5" customHeight="1">
      <c r="A2" s="115" t="s">
        <v>1</v>
      </c>
      <c r="B2" s="116" t="s">
        <v>2</v>
      </c>
      <c r="C2" s="117" t="str">
        <f>1!C2:C3</f>
        <v>1-9月</v>
      </c>
      <c r="D2" s="99" t="s">
        <v>31</v>
      </c>
    </row>
    <row r="3" spans="1:4" s="48" customFormat="1" ht="16.5" customHeight="1">
      <c r="A3" s="75"/>
      <c r="B3" s="118"/>
      <c r="C3" s="40"/>
      <c r="D3" s="100"/>
    </row>
    <row r="4" spans="1:5" s="48" customFormat="1" ht="23.25" customHeight="1">
      <c r="A4" s="119" t="str">
        <f>1!A4</f>
        <v>生产总值(GDP)</v>
      </c>
      <c r="B4" s="21" t="s">
        <v>6</v>
      </c>
      <c r="C4" s="121">
        <v>174.8268</v>
      </c>
      <c r="D4" s="122">
        <v>5.61427903087202</v>
      </c>
      <c r="E4" s="173"/>
    </row>
    <row r="5" spans="1:4" s="50" customFormat="1" ht="23.25" customHeight="1">
      <c r="A5" s="167" t="s">
        <v>7</v>
      </c>
      <c r="B5" s="21" t="s">
        <v>6</v>
      </c>
      <c r="C5" s="121">
        <v>3.5204</v>
      </c>
      <c r="D5" s="122">
        <v>3.305103329475</v>
      </c>
    </row>
    <row r="6" spans="1:4" s="50" customFormat="1" ht="23.25" customHeight="1">
      <c r="A6" s="167" t="s">
        <v>8</v>
      </c>
      <c r="B6" s="21" t="s">
        <v>6</v>
      </c>
      <c r="C6" s="121">
        <v>62.2172</v>
      </c>
      <c r="D6" s="122">
        <v>3.08923589521675</v>
      </c>
    </row>
    <row r="7" spans="1:4" s="50" customFormat="1" ht="23.25" customHeight="1">
      <c r="A7" s="167" t="s">
        <v>9</v>
      </c>
      <c r="B7" s="21" t="s">
        <v>6</v>
      </c>
      <c r="C7" s="121">
        <v>51.595</v>
      </c>
      <c r="D7" s="122">
        <v>4.45520689116833</v>
      </c>
    </row>
    <row r="8" spans="1:4" s="50" customFormat="1" ht="23.25" customHeight="1">
      <c r="A8" s="167" t="s">
        <v>10</v>
      </c>
      <c r="B8" s="21" t="s">
        <v>6</v>
      </c>
      <c r="C8" s="121">
        <v>109.0892</v>
      </c>
      <c r="D8" s="122">
        <v>7.54988869682576</v>
      </c>
    </row>
    <row r="9" spans="1:4" s="48" customFormat="1" ht="23.25" customHeight="1">
      <c r="A9" s="123" t="s">
        <v>11</v>
      </c>
      <c r="B9" s="21" t="s">
        <v>6</v>
      </c>
      <c r="C9" s="121">
        <v>33.27</v>
      </c>
      <c r="D9" s="122">
        <v>3.9</v>
      </c>
    </row>
    <row r="10" spans="1:4" s="138" customFormat="1" ht="23.25" customHeight="1">
      <c r="A10" s="140" t="s">
        <v>32</v>
      </c>
      <c r="B10" s="168" t="s">
        <v>6</v>
      </c>
      <c r="C10" s="121">
        <v>418.18</v>
      </c>
      <c r="D10" s="122">
        <v>41</v>
      </c>
    </row>
    <row r="11" spans="1:4" s="48" customFormat="1" ht="23.25" customHeight="1">
      <c r="A11" s="123" t="s">
        <v>33</v>
      </c>
      <c r="B11" s="21" t="s">
        <v>34</v>
      </c>
      <c r="C11" s="124">
        <v>109</v>
      </c>
      <c r="D11" s="122"/>
    </row>
    <row r="12" spans="1:4" s="48" customFormat="1" ht="23.25" customHeight="1">
      <c r="A12" s="140" t="s">
        <v>35</v>
      </c>
      <c r="B12" s="170" t="s">
        <v>13</v>
      </c>
      <c r="C12" s="121">
        <v>13.9262</v>
      </c>
      <c r="D12" s="122">
        <v>0.75</v>
      </c>
    </row>
    <row r="13" spans="1:4" s="48" customFormat="1" ht="23.25" customHeight="1">
      <c r="A13" s="140" t="s">
        <v>15</v>
      </c>
      <c r="B13" s="21" t="s">
        <v>6</v>
      </c>
      <c r="C13" s="121"/>
      <c r="D13" s="122">
        <f>9!D5</f>
        <v>3.9</v>
      </c>
    </row>
    <row r="14" spans="1:4" s="48" customFormat="1" ht="23.25" customHeight="1">
      <c r="A14" s="123" t="s">
        <v>16</v>
      </c>
      <c r="B14" s="21" t="s">
        <v>6</v>
      </c>
      <c r="C14" s="121">
        <v>130.568700793034</v>
      </c>
      <c r="D14" s="122">
        <v>8</v>
      </c>
    </row>
    <row r="15" spans="1:4" s="48" customFormat="1" ht="23.25" customHeight="1">
      <c r="A15" s="123" t="s">
        <v>20</v>
      </c>
      <c r="B15" s="21" t="s">
        <v>6</v>
      </c>
      <c r="C15" s="121">
        <f>'12'!C11</f>
        <v>3.1169</v>
      </c>
      <c r="D15" s="122" t="s">
        <v>36</v>
      </c>
    </row>
    <row r="16" spans="1:4" s="48" customFormat="1" ht="23.25" customHeight="1">
      <c r="A16" s="123" t="s">
        <v>21</v>
      </c>
      <c r="B16" s="21" t="s">
        <v>6</v>
      </c>
      <c r="C16" s="121">
        <f>'12'!C18</f>
        <v>19.4028</v>
      </c>
      <c r="D16" s="122">
        <f>'12'!D18</f>
        <v>79.12</v>
      </c>
    </row>
    <row r="17" spans="1:4" s="48" customFormat="1" ht="23.25" customHeight="1">
      <c r="A17" s="123" t="s">
        <v>22</v>
      </c>
      <c r="B17" s="21" t="s">
        <v>6</v>
      </c>
      <c r="C17" s="121">
        <f>'13'!C6</f>
        <v>23.2674</v>
      </c>
      <c r="D17" s="122">
        <f>'13'!D6</f>
        <v>-0.7820628720555334</v>
      </c>
    </row>
    <row r="18" spans="1:4" s="48" customFormat="1" ht="23.25" customHeight="1">
      <c r="A18" s="123" t="s">
        <v>23</v>
      </c>
      <c r="B18" s="21" t="s">
        <v>6</v>
      </c>
      <c r="C18" s="121">
        <f>'13'!C12</f>
        <v>5.5458</v>
      </c>
      <c r="D18" s="122">
        <f>'13'!D12</f>
        <v>43.92339034074689</v>
      </c>
    </row>
    <row r="19" spans="1:4" s="48" customFormat="1" ht="12.75" customHeight="1">
      <c r="A19" s="112" t="s">
        <v>37</v>
      </c>
      <c r="B19" s="112"/>
      <c r="C19" s="112"/>
      <c r="D19" s="112"/>
    </row>
    <row r="20" spans="1:4" s="139" customFormat="1" ht="16.5" customHeight="1">
      <c r="A20" s="47">
        <v>2</v>
      </c>
      <c r="B20" s="47"/>
      <c r="C20" s="47"/>
      <c r="D20" s="47"/>
    </row>
    <row r="21" spans="1:4" s="172" customFormat="1" ht="14.25">
      <c r="A21" s="171"/>
      <c r="B21" s="171"/>
      <c r="C21" s="171"/>
      <c r="D21" s="171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4">
      <selection activeCell="C13" sqref="C13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38</v>
      </c>
      <c r="B1" s="4"/>
      <c r="C1" s="4"/>
      <c r="D1" s="4"/>
    </row>
    <row r="2" spans="1:4" s="48" customFormat="1" ht="16.5" customHeight="1">
      <c r="A2" s="115" t="s">
        <v>1</v>
      </c>
      <c r="B2" s="116" t="s">
        <v>2</v>
      </c>
      <c r="C2" s="117" t="str">
        <f>2!C2:C3</f>
        <v>1-9月</v>
      </c>
      <c r="D2" s="99" t="s">
        <v>31</v>
      </c>
    </row>
    <row r="3" spans="1:4" s="48" customFormat="1" ht="16.5" customHeight="1">
      <c r="A3" s="75"/>
      <c r="B3" s="118"/>
      <c r="C3" s="40"/>
      <c r="D3" s="100"/>
    </row>
    <row r="4" spans="1:5" s="48" customFormat="1" ht="23.25" customHeight="1">
      <c r="A4" s="119" t="str">
        <f>1!A4</f>
        <v>生产总值(GDP)</v>
      </c>
      <c r="B4" s="21" t="s">
        <v>6</v>
      </c>
      <c r="C4" s="121">
        <v>100.1722</v>
      </c>
      <c r="D4" s="122">
        <v>5.14017386586236</v>
      </c>
      <c r="E4" s="125"/>
    </row>
    <row r="5" spans="1:4" s="50" customFormat="1" ht="23.25" customHeight="1">
      <c r="A5" s="167" t="s">
        <v>7</v>
      </c>
      <c r="B5" s="21" t="s">
        <v>6</v>
      </c>
      <c r="C5" s="121">
        <v>0.0759</v>
      </c>
      <c r="D5" s="122">
        <v>0.94826684545759</v>
      </c>
    </row>
    <row r="6" spans="1:4" s="50" customFormat="1" ht="23.25" customHeight="1">
      <c r="A6" s="167" t="s">
        <v>8</v>
      </c>
      <c r="B6" s="21" t="s">
        <v>6</v>
      </c>
      <c r="C6" s="121">
        <v>68.4275</v>
      </c>
      <c r="D6" s="122">
        <v>5.56557258215487</v>
      </c>
    </row>
    <row r="7" spans="1:4" s="50" customFormat="1" ht="23.25" customHeight="1">
      <c r="A7" s="167" t="s">
        <v>9</v>
      </c>
      <c r="B7" s="21" t="s">
        <v>6</v>
      </c>
      <c r="C7" s="121">
        <v>67.3186</v>
      </c>
      <c r="D7" s="122">
        <v>5.50221276438154</v>
      </c>
    </row>
    <row r="8" spans="1:4" s="50" customFormat="1" ht="23.25" customHeight="1">
      <c r="A8" s="167" t="s">
        <v>10</v>
      </c>
      <c r="B8" s="21" t="s">
        <v>6</v>
      </c>
      <c r="C8" s="121">
        <v>31.6688</v>
      </c>
      <c r="D8" s="122">
        <v>4.11215819540784</v>
      </c>
    </row>
    <row r="9" spans="1:4" s="48" customFormat="1" ht="23.25" customHeight="1">
      <c r="A9" s="123" t="s">
        <v>11</v>
      </c>
      <c r="B9" s="21" t="s">
        <v>6</v>
      </c>
      <c r="C9" s="121">
        <v>38.39</v>
      </c>
      <c r="D9" s="122">
        <v>4.8</v>
      </c>
    </row>
    <row r="10" spans="1:4" s="138" customFormat="1" ht="23.25" customHeight="1">
      <c r="A10" s="140" t="s">
        <v>32</v>
      </c>
      <c r="B10" s="168" t="s">
        <v>6</v>
      </c>
      <c r="C10" s="121">
        <v>140.77</v>
      </c>
      <c r="D10" s="122">
        <v>6.073469387755101</v>
      </c>
    </row>
    <row r="11" spans="1:4" s="48" customFormat="1" ht="23.25" customHeight="1">
      <c r="A11" s="123" t="s">
        <v>33</v>
      </c>
      <c r="B11" s="21" t="s">
        <v>34</v>
      </c>
      <c r="C11" s="169">
        <v>111</v>
      </c>
      <c r="D11" s="122"/>
    </row>
    <row r="12" spans="1:4" s="48" customFormat="1" ht="23.25" customHeight="1">
      <c r="A12" s="140" t="s">
        <v>39</v>
      </c>
      <c r="B12" s="170" t="s">
        <v>13</v>
      </c>
      <c r="C12" s="121">
        <v>5.032</v>
      </c>
      <c r="D12" s="122">
        <v>2.98</v>
      </c>
    </row>
    <row r="13" spans="1:4" s="48" customFormat="1" ht="23.25" customHeight="1">
      <c r="A13" s="140" t="s">
        <v>15</v>
      </c>
      <c r="B13" s="21" t="s">
        <v>6</v>
      </c>
      <c r="C13" s="121"/>
      <c r="D13" s="122">
        <f>9!D6</f>
        <v>6.5</v>
      </c>
    </row>
    <row r="14" spans="1:4" s="48" customFormat="1" ht="23.25" customHeight="1">
      <c r="A14" s="123" t="s">
        <v>16</v>
      </c>
      <c r="B14" s="21" t="s">
        <v>6</v>
      </c>
      <c r="C14" s="121">
        <v>60.9714268</v>
      </c>
      <c r="D14" s="122">
        <v>8.1</v>
      </c>
    </row>
    <row r="15" spans="1:4" s="48" customFormat="1" ht="23.25" customHeight="1">
      <c r="A15" s="123" t="s">
        <v>20</v>
      </c>
      <c r="B15" s="21" t="s">
        <v>6</v>
      </c>
      <c r="C15" s="121">
        <f>'12'!C12</f>
        <v>1.9569</v>
      </c>
      <c r="D15" s="122">
        <f>'12'!D12</f>
        <v>1.85821361648969</v>
      </c>
    </row>
    <row r="16" spans="1:4" s="48" customFormat="1" ht="23.25" customHeight="1">
      <c r="A16" s="123" t="s">
        <v>21</v>
      </c>
      <c r="B16" s="21" t="s">
        <v>6</v>
      </c>
      <c r="C16" s="121">
        <f>'12'!C19</f>
        <v>5.111</v>
      </c>
      <c r="D16" s="122">
        <f>'12'!D19</f>
        <v>2.70683037598216</v>
      </c>
    </row>
    <row r="17" spans="1:4" s="48" customFormat="1" ht="23.25" customHeight="1">
      <c r="A17" s="123" t="s">
        <v>22</v>
      </c>
      <c r="B17" s="21" t="s">
        <v>6</v>
      </c>
      <c r="C17" s="121">
        <f>'13'!C7</f>
        <v>5.1398</v>
      </c>
      <c r="D17" s="122">
        <f>'13'!D7</f>
        <v>9.539235326712415</v>
      </c>
    </row>
    <row r="18" spans="1:4" s="48" customFormat="1" ht="23.25" customHeight="1">
      <c r="A18" s="123" t="s">
        <v>23</v>
      </c>
      <c r="B18" s="21" t="s">
        <v>6</v>
      </c>
      <c r="C18" s="121">
        <f>'13'!C13</f>
        <v>1.8884</v>
      </c>
      <c r="D18" s="122">
        <f>'13'!D13</f>
        <v>-14.59068294889191</v>
      </c>
    </row>
    <row r="19" spans="1:4" s="48" customFormat="1" ht="12.75" customHeight="1">
      <c r="A19" s="112" t="s">
        <v>37</v>
      </c>
      <c r="B19" s="112"/>
      <c r="C19" s="112"/>
      <c r="D19" s="112"/>
    </row>
    <row r="20" spans="1:4" s="139" customFormat="1" ht="16.5" customHeight="1">
      <c r="A20" s="47">
        <v>3</v>
      </c>
      <c r="B20" s="47"/>
      <c r="C20" s="47"/>
      <c r="D20" s="47"/>
    </row>
    <row r="21" spans="1:4" ht="14.25">
      <c r="A21" s="171"/>
      <c r="B21" s="171"/>
      <c r="C21" s="171"/>
      <c r="D21" s="171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4">
      <selection activeCell="I8" sqref="I8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40</v>
      </c>
      <c r="B1" s="4"/>
      <c r="C1" s="4"/>
      <c r="D1" s="4"/>
    </row>
    <row r="2" spans="1:4" s="48" customFormat="1" ht="16.5" customHeight="1">
      <c r="A2" s="115" t="s">
        <v>1</v>
      </c>
      <c r="B2" s="116" t="s">
        <v>2</v>
      </c>
      <c r="C2" s="117" t="str">
        <f>3!C2:C3</f>
        <v>1-9月</v>
      </c>
      <c r="D2" s="99" t="s">
        <v>41</v>
      </c>
    </row>
    <row r="3" spans="1:4" s="48" customFormat="1" ht="16.5" customHeight="1">
      <c r="A3" s="75"/>
      <c r="B3" s="118"/>
      <c r="C3" s="40"/>
      <c r="D3" s="100"/>
    </row>
    <row r="4" spans="1:5" s="48" customFormat="1" ht="23.25" customHeight="1">
      <c r="A4" s="119" t="str">
        <f>1!A4</f>
        <v>生产总值(GDP)</v>
      </c>
      <c r="B4" s="21" t="s">
        <v>6</v>
      </c>
      <c r="C4" s="121">
        <v>344.6513</v>
      </c>
      <c r="D4" s="122">
        <v>4.96715813584774</v>
      </c>
      <c r="E4" s="125"/>
    </row>
    <row r="5" spans="1:4" s="50" customFormat="1" ht="23.25" customHeight="1">
      <c r="A5" s="167" t="s">
        <v>7</v>
      </c>
      <c r="B5" s="21" t="s">
        <v>6</v>
      </c>
      <c r="C5" s="121">
        <v>19.6132</v>
      </c>
      <c r="D5" s="122">
        <v>3.8897419581474</v>
      </c>
    </row>
    <row r="6" spans="1:4" s="50" customFormat="1" ht="23.25" customHeight="1">
      <c r="A6" s="167" t="s">
        <v>8</v>
      </c>
      <c r="B6" s="21" t="s">
        <v>6</v>
      </c>
      <c r="C6" s="121">
        <v>169.1756</v>
      </c>
      <c r="D6" s="122">
        <v>4.14626326729952</v>
      </c>
    </row>
    <row r="7" spans="1:4" s="50" customFormat="1" ht="23.25" customHeight="1">
      <c r="A7" s="167" t="s">
        <v>9</v>
      </c>
      <c r="B7" s="21" t="s">
        <v>6</v>
      </c>
      <c r="C7" s="121">
        <v>163.4931</v>
      </c>
      <c r="D7" s="122">
        <v>4.20940092391771</v>
      </c>
    </row>
    <row r="8" spans="1:4" s="50" customFormat="1" ht="23.25" customHeight="1">
      <c r="A8" s="167" t="s">
        <v>10</v>
      </c>
      <c r="B8" s="21" t="s">
        <v>6</v>
      </c>
      <c r="C8" s="121">
        <v>155.8625</v>
      </c>
      <c r="D8" s="122">
        <v>6.25225137994101</v>
      </c>
    </row>
    <row r="9" spans="1:4" s="48" customFormat="1" ht="23.25" customHeight="1">
      <c r="A9" s="123" t="s">
        <v>11</v>
      </c>
      <c r="B9" s="21" t="s">
        <v>6</v>
      </c>
      <c r="C9" s="121">
        <v>96.6</v>
      </c>
      <c r="D9" s="122">
        <v>1.9</v>
      </c>
    </row>
    <row r="10" spans="1:4" s="138" customFormat="1" ht="23.25" customHeight="1">
      <c r="A10" s="140" t="s">
        <v>32</v>
      </c>
      <c r="B10" s="168" t="s">
        <v>6</v>
      </c>
      <c r="C10" s="121">
        <v>379.03</v>
      </c>
      <c r="D10" s="122">
        <v>2.5</v>
      </c>
    </row>
    <row r="11" spans="1:4" s="48" customFormat="1" ht="23.25" customHeight="1">
      <c r="A11" s="123" t="s">
        <v>33</v>
      </c>
      <c r="B11" s="21" t="s">
        <v>34</v>
      </c>
      <c r="C11" s="169">
        <v>530</v>
      </c>
      <c r="D11" s="122"/>
    </row>
    <row r="12" spans="1:5" s="48" customFormat="1" ht="23.25" customHeight="1">
      <c r="A12" s="140" t="s">
        <v>42</v>
      </c>
      <c r="B12" s="170" t="s">
        <v>13</v>
      </c>
      <c r="C12" s="121">
        <v>39.1263</v>
      </c>
      <c r="D12" s="122">
        <v>3.91</v>
      </c>
      <c r="E12" s="49"/>
    </row>
    <row r="13" spans="1:5" s="48" customFormat="1" ht="23.25" customHeight="1">
      <c r="A13" s="140" t="s">
        <v>15</v>
      </c>
      <c r="B13" s="21" t="s">
        <v>6</v>
      </c>
      <c r="C13" s="121"/>
      <c r="D13" s="122">
        <f>9!D7</f>
        <v>3</v>
      </c>
      <c r="E13" s="49"/>
    </row>
    <row r="14" spans="1:5" s="48" customFormat="1" ht="23.25" customHeight="1">
      <c r="A14" s="123" t="s">
        <v>16</v>
      </c>
      <c r="B14" s="21" t="s">
        <v>6</v>
      </c>
      <c r="C14" s="121">
        <v>176.941164112</v>
      </c>
      <c r="D14" s="122">
        <v>7.92</v>
      </c>
      <c r="E14" s="49"/>
    </row>
    <row r="15" spans="1:5" s="48" customFormat="1" ht="23.25" customHeight="1">
      <c r="A15" s="123" t="s">
        <v>20</v>
      </c>
      <c r="B15" s="21" t="s">
        <v>6</v>
      </c>
      <c r="C15" s="121">
        <f>'12'!C13</f>
        <v>8.5306</v>
      </c>
      <c r="D15" s="122">
        <f>'12'!D13</f>
        <v>0.125588328501508</v>
      </c>
      <c r="E15" s="49"/>
    </row>
    <row r="16" spans="1:5" s="48" customFormat="1" ht="23.25" customHeight="1">
      <c r="A16" s="123" t="s">
        <v>21</v>
      </c>
      <c r="B16" s="21" t="s">
        <v>6</v>
      </c>
      <c r="C16" s="121">
        <f>'12'!C20</f>
        <v>43.9851</v>
      </c>
      <c r="D16" s="122">
        <f>'12'!D20</f>
        <v>7.1654634892713</v>
      </c>
      <c r="E16" s="49"/>
    </row>
    <row r="17" spans="1:5" s="48" customFormat="1" ht="23.25" customHeight="1">
      <c r="A17" s="123" t="s">
        <v>22</v>
      </c>
      <c r="B17" s="21" t="s">
        <v>6</v>
      </c>
      <c r="C17" s="121">
        <f>'13'!C8</f>
        <v>18.1785</v>
      </c>
      <c r="D17" s="122">
        <f>'13'!D8</f>
        <v>-2.1546063254892687</v>
      </c>
      <c r="E17" s="49"/>
    </row>
    <row r="18" spans="1:5" s="48" customFormat="1" ht="23.25" customHeight="1">
      <c r="A18" s="123" t="s">
        <v>23</v>
      </c>
      <c r="B18" s="21" t="s">
        <v>6</v>
      </c>
      <c r="C18" s="121">
        <f>'13'!C14</f>
        <v>7.6432</v>
      </c>
      <c r="D18" s="122">
        <f>'13'!D14</f>
        <v>-4.4791041791641675</v>
      </c>
      <c r="E18" s="49"/>
    </row>
    <row r="19" spans="1:5" s="48" customFormat="1" ht="12.75" customHeight="1">
      <c r="A19" s="112" t="s">
        <v>37</v>
      </c>
      <c r="B19" s="112"/>
      <c r="C19" s="112"/>
      <c r="D19" s="112"/>
      <c r="E19" s="49"/>
    </row>
    <row r="20" spans="1:4" s="139" customFormat="1" ht="16.5" customHeight="1">
      <c r="A20" s="47">
        <v>4</v>
      </c>
      <c r="B20" s="47"/>
      <c r="C20" s="47"/>
      <c r="D20" s="47"/>
    </row>
    <row r="21" spans="1:4" ht="14.25">
      <c r="A21" s="171"/>
      <c r="B21" s="171"/>
      <c r="C21" s="171"/>
      <c r="D21" s="171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7">
      <selection activeCell="G13" sqref="G13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43</v>
      </c>
      <c r="B1" s="4"/>
      <c r="C1" s="4"/>
      <c r="D1" s="4"/>
    </row>
    <row r="2" spans="1:4" s="48" customFormat="1" ht="16.5" customHeight="1">
      <c r="A2" s="115" t="s">
        <v>1</v>
      </c>
      <c r="B2" s="116" t="s">
        <v>2</v>
      </c>
      <c r="C2" s="117" t="str">
        <f>4!C2:C3</f>
        <v>1-9月</v>
      </c>
      <c r="D2" s="99" t="s">
        <v>41</v>
      </c>
    </row>
    <row r="3" spans="1:4" s="48" customFormat="1" ht="16.5" customHeight="1">
      <c r="A3" s="75"/>
      <c r="B3" s="118"/>
      <c r="C3" s="40"/>
      <c r="D3" s="100"/>
    </row>
    <row r="4" spans="1:5" s="48" customFormat="1" ht="23.25" customHeight="1">
      <c r="A4" s="119" t="str">
        <f>1!A4</f>
        <v>生产总值(GDP)</v>
      </c>
      <c r="B4" s="21" t="s">
        <v>6</v>
      </c>
      <c r="C4" s="121">
        <v>200.8319</v>
      </c>
      <c r="D4" s="122">
        <v>6.21375464301093</v>
      </c>
      <c r="E4" s="125"/>
    </row>
    <row r="5" spans="1:4" s="50" customFormat="1" ht="23.25" customHeight="1">
      <c r="A5" s="167" t="s">
        <v>7</v>
      </c>
      <c r="B5" s="21" t="s">
        <v>6</v>
      </c>
      <c r="C5" s="121">
        <v>45.2864</v>
      </c>
      <c r="D5" s="122">
        <v>5.85089250629764</v>
      </c>
    </row>
    <row r="6" spans="1:4" s="50" customFormat="1" ht="23.25" customHeight="1">
      <c r="A6" s="167" t="s">
        <v>8</v>
      </c>
      <c r="B6" s="21" t="s">
        <v>6</v>
      </c>
      <c r="C6" s="121">
        <v>69.5201</v>
      </c>
      <c r="D6" s="122">
        <v>5.6167109255014</v>
      </c>
    </row>
    <row r="7" spans="1:4" s="50" customFormat="1" ht="23.25" customHeight="1">
      <c r="A7" s="167" t="s">
        <v>9</v>
      </c>
      <c r="B7" s="21" t="s">
        <v>6</v>
      </c>
      <c r="C7" s="121">
        <v>66.5616</v>
      </c>
      <c r="D7" s="122">
        <v>5.68998716720212</v>
      </c>
    </row>
    <row r="8" spans="1:4" s="50" customFormat="1" ht="23.25" customHeight="1">
      <c r="A8" s="167" t="s">
        <v>10</v>
      </c>
      <c r="B8" s="21" t="s">
        <v>6</v>
      </c>
      <c r="C8" s="121">
        <v>86.0254</v>
      </c>
      <c r="D8" s="122">
        <v>6.97687542275085</v>
      </c>
    </row>
    <row r="9" spans="1:4" s="48" customFormat="1" ht="23.25" customHeight="1">
      <c r="A9" s="123" t="s">
        <v>11</v>
      </c>
      <c r="B9" s="21" t="s">
        <v>6</v>
      </c>
      <c r="C9" s="121">
        <v>45.66</v>
      </c>
      <c r="D9" s="122">
        <v>5.6</v>
      </c>
    </row>
    <row r="10" spans="1:4" s="138" customFormat="1" ht="23.25" customHeight="1">
      <c r="A10" s="140" t="s">
        <v>32</v>
      </c>
      <c r="B10" s="168" t="s">
        <v>6</v>
      </c>
      <c r="C10" s="121">
        <v>168.05</v>
      </c>
      <c r="D10" s="122">
        <v>9.558620689655172</v>
      </c>
    </row>
    <row r="11" spans="1:4" s="48" customFormat="1" ht="23.25" customHeight="1">
      <c r="A11" s="123" t="s">
        <v>33</v>
      </c>
      <c r="B11" s="21" t="s">
        <v>34</v>
      </c>
      <c r="C11" s="169">
        <v>124</v>
      </c>
      <c r="D11" s="122"/>
    </row>
    <row r="12" spans="1:5" s="48" customFormat="1" ht="23.25" customHeight="1">
      <c r="A12" s="140" t="s">
        <v>44</v>
      </c>
      <c r="B12" s="170" t="s">
        <v>13</v>
      </c>
      <c r="C12" s="121">
        <v>10.8169</v>
      </c>
      <c r="D12" s="122">
        <v>0.24</v>
      </c>
      <c r="E12" s="49"/>
    </row>
    <row r="13" spans="1:5" s="48" customFormat="1" ht="23.25" customHeight="1">
      <c r="A13" s="140" t="s">
        <v>15</v>
      </c>
      <c r="B13" s="21" t="s">
        <v>6</v>
      </c>
      <c r="C13" s="121"/>
      <c r="D13" s="122">
        <f>9!D8</f>
        <v>15</v>
      </c>
      <c r="E13" s="49"/>
    </row>
    <row r="14" spans="1:5" s="48" customFormat="1" ht="23.25" customHeight="1">
      <c r="A14" s="123" t="s">
        <v>16</v>
      </c>
      <c r="B14" s="21" t="s">
        <v>6</v>
      </c>
      <c r="C14" s="121">
        <v>103.009485454036</v>
      </c>
      <c r="D14" s="122">
        <v>8.14</v>
      </c>
      <c r="E14" s="49"/>
    </row>
    <row r="15" spans="1:5" s="48" customFormat="1" ht="23.25" customHeight="1">
      <c r="A15" s="123" t="s">
        <v>20</v>
      </c>
      <c r="B15" s="21" t="s">
        <v>6</v>
      </c>
      <c r="C15" s="121">
        <f>'12'!C14</f>
        <v>5.8883</v>
      </c>
      <c r="D15" s="122">
        <f>'12'!D14</f>
        <v>2.28958568574655</v>
      </c>
      <c r="E15" s="49"/>
    </row>
    <row r="16" spans="1:5" s="48" customFormat="1" ht="23.25" customHeight="1">
      <c r="A16" s="123" t="s">
        <v>21</v>
      </c>
      <c r="B16" s="21" t="s">
        <v>6</v>
      </c>
      <c r="C16" s="121">
        <f>'12'!C21</f>
        <v>46.1968</v>
      </c>
      <c r="D16" s="122">
        <f>'12'!D21</f>
        <v>10.1158680329608</v>
      </c>
      <c r="E16" s="49"/>
    </row>
    <row r="17" spans="1:5" s="48" customFormat="1" ht="23.25" customHeight="1">
      <c r="A17" s="123" t="s">
        <v>22</v>
      </c>
      <c r="B17" s="21" t="s">
        <v>6</v>
      </c>
      <c r="C17" s="121">
        <f>'13'!C9</f>
        <v>11.9738</v>
      </c>
      <c r="D17" s="122">
        <f>'13'!D9</f>
        <v>-4.006862493586453</v>
      </c>
      <c r="E17" s="49"/>
    </row>
    <row r="18" spans="1:5" s="48" customFormat="1" ht="23.25" customHeight="1">
      <c r="A18" s="123" t="s">
        <v>23</v>
      </c>
      <c r="B18" s="21" t="s">
        <v>6</v>
      </c>
      <c r="C18" s="121">
        <f>'13'!C15</f>
        <v>4.7547</v>
      </c>
      <c r="D18" s="122">
        <f>'13'!D15</f>
        <v>-9.796816603744958</v>
      </c>
      <c r="E18" s="49"/>
    </row>
    <row r="19" spans="1:5" s="48" customFormat="1" ht="16.5" customHeight="1">
      <c r="A19" s="112" t="s">
        <v>37</v>
      </c>
      <c r="B19" s="112"/>
      <c r="C19" s="112"/>
      <c r="D19" s="112"/>
      <c r="E19" s="49"/>
    </row>
    <row r="20" spans="1:4" s="139" customFormat="1" ht="16.5" customHeight="1">
      <c r="A20" s="47">
        <v>5</v>
      </c>
      <c r="B20" s="47"/>
      <c r="C20" s="47"/>
      <c r="D20" s="47"/>
    </row>
    <row r="21" spans="1:4" ht="14.25">
      <c r="A21" s="171"/>
      <c r="B21" s="171"/>
      <c r="C21" s="171"/>
      <c r="D21" s="171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SheetLayoutView="150" workbookViewId="0" topLeftCell="A1">
      <selection activeCell="F12" sqref="F12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4" t="s">
        <v>45</v>
      </c>
      <c r="B1" s="4"/>
      <c r="C1" s="4"/>
      <c r="D1" s="4"/>
    </row>
    <row r="2" spans="1:4" s="48" customFormat="1" ht="18" customHeight="1">
      <c r="A2" s="115" t="s">
        <v>1</v>
      </c>
      <c r="B2" s="116" t="s">
        <v>2</v>
      </c>
      <c r="C2" s="117" t="s">
        <v>3</v>
      </c>
      <c r="D2" s="99" t="s">
        <v>46</v>
      </c>
    </row>
    <row r="3" spans="1:4" s="48" customFormat="1" ht="13.5" customHeight="1">
      <c r="A3" s="75"/>
      <c r="B3" s="118"/>
      <c r="C3" s="40"/>
      <c r="D3" s="100"/>
    </row>
    <row r="4" spans="1:4" s="48" customFormat="1" ht="16.5" customHeight="1">
      <c r="A4" s="119" t="s">
        <v>47</v>
      </c>
      <c r="B4" s="21" t="s">
        <v>6</v>
      </c>
      <c r="C4" s="121">
        <v>220.17</v>
      </c>
      <c r="D4" s="122">
        <v>3.7</v>
      </c>
    </row>
    <row r="5" spans="1:4" s="48" customFormat="1" ht="16.5" customHeight="1">
      <c r="A5" s="123" t="s">
        <v>48</v>
      </c>
      <c r="B5" s="21" t="s">
        <v>6</v>
      </c>
      <c r="C5" s="121">
        <v>27.66</v>
      </c>
      <c r="D5" s="122">
        <v>1.3631578947368421</v>
      </c>
    </row>
    <row r="6" spans="1:5" s="48" customFormat="1" ht="16.5" customHeight="1">
      <c r="A6" s="123" t="s">
        <v>49</v>
      </c>
      <c r="B6" s="21" t="s">
        <v>6</v>
      </c>
      <c r="C6" s="121">
        <v>170.95</v>
      </c>
      <c r="D6" s="122">
        <v>3.992105263157895</v>
      </c>
      <c r="E6" s="164"/>
    </row>
    <row r="7" spans="1:5" s="48" customFormat="1" ht="16.5" customHeight="1">
      <c r="A7" s="123" t="s">
        <v>50</v>
      </c>
      <c r="B7" s="21" t="s">
        <v>6</v>
      </c>
      <c r="C7" s="121">
        <v>49.38</v>
      </c>
      <c r="D7" s="122">
        <v>1.460526315789474</v>
      </c>
      <c r="E7" s="164"/>
    </row>
    <row r="8" spans="1:5" s="48" customFormat="1" ht="16.5" customHeight="1">
      <c r="A8" s="123" t="s">
        <v>51</v>
      </c>
      <c r="B8" s="21" t="s">
        <v>6</v>
      </c>
      <c r="C8" s="121">
        <v>18.57</v>
      </c>
      <c r="D8" s="122">
        <v>-10.4</v>
      </c>
      <c r="E8" s="164"/>
    </row>
    <row r="9" spans="1:4" s="48" customFormat="1" ht="16.5" customHeight="1">
      <c r="A9" s="123" t="s">
        <v>52</v>
      </c>
      <c r="B9" s="21" t="s">
        <v>6</v>
      </c>
      <c r="C9" s="121">
        <v>118.51</v>
      </c>
      <c r="D9" s="122">
        <v>3.6026315789473693</v>
      </c>
    </row>
    <row r="10" spans="1:4" s="48" customFormat="1" ht="16.5" customHeight="1">
      <c r="A10" s="123" t="s">
        <v>53</v>
      </c>
      <c r="B10" s="21" t="s">
        <v>6</v>
      </c>
      <c r="C10" s="121">
        <v>101.66</v>
      </c>
      <c r="D10" s="122">
        <v>3.7</v>
      </c>
    </row>
    <row r="11" spans="1:4" s="48" customFormat="1" ht="16.5" customHeight="1">
      <c r="A11" s="123" t="s">
        <v>54</v>
      </c>
      <c r="B11" s="21" t="s">
        <v>6</v>
      </c>
      <c r="C11" s="121">
        <v>1.34</v>
      </c>
      <c r="D11" s="122">
        <v>7.98421052631579</v>
      </c>
    </row>
    <row r="12" spans="1:4" s="48" customFormat="1" ht="16.5" customHeight="1">
      <c r="A12" s="123" t="s">
        <v>55</v>
      </c>
      <c r="B12" s="21" t="s">
        <v>6</v>
      </c>
      <c r="C12" s="121">
        <v>173.68</v>
      </c>
      <c r="D12" s="122">
        <v>3.5052631578947375</v>
      </c>
    </row>
    <row r="13" spans="1:4" s="48" customFormat="1" ht="16.5" customHeight="1">
      <c r="A13" s="119" t="s">
        <v>56</v>
      </c>
      <c r="B13" s="21" t="s">
        <v>6</v>
      </c>
      <c r="C13" s="121">
        <v>20.88</v>
      </c>
      <c r="D13" s="122">
        <v>0.5842105263157895</v>
      </c>
    </row>
    <row r="14" spans="1:4" s="48" customFormat="1" ht="16.5" customHeight="1">
      <c r="A14" s="123" t="s">
        <v>57</v>
      </c>
      <c r="B14" s="21" t="s">
        <v>6</v>
      </c>
      <c r="C14" s="121">
        <v>73.68</v>
      </c>
      <c r="D14" s="122">
        <v>4.186842105263159</v>
      </c>
    </row>
    <row r="15" spans="1:4" s="48" customFormat="1" ht="16.5" customHeight="1">
      <c r="A15" s="123" t="s">
        <v>58</v>
      </c>
      <c r="B15" s="21" t="s">
        <v>6</v>
      </c>
      <c r="C15" s="121">
        <v>22.51</v>
      </c>
      <c r="D15" s="122">
        <v>13.631578947368423</v>
      </c>
    </row>
    <row r="16" spans="1:4" s="48" customFormat="1" ht="16.5" customHeight="1">
      <c r="A16" s="123" t="s">
        <v>59</v>
      </c>
      <c r="B16" s="21" t="s">
        <v>6</v>
      </c>
      <c r="C16" s="121">
        <v>5.08</v>
      </c>
      <c r="D16" s="122">
        <v>-14.1</v>
      </c>
    </row>
    <row r="17" spans="1:4" s="48" customFormat="1" ht="16.5" customHeight="1">
      <c r="A17" s="123" t="s">
        <v>60</v>
      </c>
      <c r="B17" s="21" t="s">
        <v>6</v>
      </c>
      <c r="C17" s="121">
        <v>11.11</v>
      </c>
      <c r="D17" s="122">
        <v>5.1605263157894745</v>
      </c>
    </row>
    <row r="18" spans="1:4" s="48" customFormat="1" ht="16.5" customHeight="1">
      <c r="A18" s="165" t="s">
        <v>61</v>
      </c>
      <c r="B18" s="21" t="s">
        <v>6</v>
      </c>
      <c r="C18" s="121">
        <v>9.07</v>
      </c>
      <c r="D18" s="122">
        <v>-5.6</v>
      </c>
    </row>
    <row r="19" spans="1:4" s="48" customFormat="1" ht="16.5" customHeight="1">
      <c r="A19" s="123" t="s">
        <v>62</v>
      </c>
      <c r="B19" s="21" t="s">
        <v>6</v>
      </c>
      <c r="C19" s="121">
        <v>16.87</v>
      </c>
      <c r="D19" s="122">
        <v>-8.7</v>
      </c>
    </row>
    <row r="20" spans="1:4" s="48" customFormat="1" ht="16.5" customHeight="1">
      <c r="A20" s="123" t="s">
        <v>63</v>
      </c>
      <c r="B20" s="21" t="s">
        <v>6</v>
      </c>
      <c r="C20" s="121">
        <v>11.51</v>
      </c>
      <c r="D20" s="122">
        <v>-1.5</v>
      </c>
    </row>
    <row r="21" spans="1:4" s="48" customFormat="1" ht="16.5" customHeight="1">
      <c r="A21" s="123" t="s">
        <v>64</v>
      </c>
      <c r="B21" s="21" t="s">
        <v>6</v>
      </c>
      <c r="C21" s="121">
        <v>3.75</v>
      </c>
      <c r="D21" s="122">
        <v>3.4078947368421058</v>
      </c>
    </row>
    <row r="22" spans="1:4" s="48" customFormat="1" ht="16.5" customHeight="1">
      <c r="A22" s="123" t="s">
        <v>65</v>
      </c>
      <c r="B22" s="21" t="s">
        <v>6</v>
      </c>
      <c r="C22" s="121">
        <v>12.57</v>
      </c>
      <c r="D22" s="122">
        <v>21.031578947368427</v>
      </c>
    </row>
    <row r="23" spans="1:4" s="48" customFormat="1" ht="16.5" customHeight="1">
      <c r="A23" s="123" t="s">
        <v>66</v>
      </c>
      <c r="B23" s="21" t="s">
        <v>6</v>
      </c>
      <c r="C23" s="121">
        <v>26.34</v>
      </c>
      <c r="D23" s="122">
        <v>1.5578947368421057</v>
      </c>
    </row>
    <row r="24" spans="1:4" s="48" customFormat="1" ht="16.5" customHeight="1">
      <c r="A24" s="123" t="s">
        <v>67</v>
      </c>
      <c r="B24" s="21" t="s">
        <v>6</v>
      </c>
      <c r="C24" s="121">
        <v>1118.47</v>
      </c>
      <c r="D24" s="122">
        <v>15.676315789473687</v>
      </c>
    </row>
    <row r="25" spans="1:4" s="48" customFormat="1" ht="16.5" customHeight="1">
      <c r="A25" s="123" t="s">
        <v>68</v>
      </c>
      <c r="B25" s="21" t="s">
        <v>6</v>
      </c>
      <c r="C25" s="121">
        <v>133.55</v>
      </c>
      <c r="D25" s="122">
        <v>2.823684210526316</v>
      </c>
    </row>
    <row r="26" spans="1:4" s="48" customFormat="1" ht="16.5" customHeight="1">
      <c r="A26" s="123" t="s">
        <v>69</v>
      </c>
      <c r="B26" s="21" t="s">
        <v>6</v>
      </c>
      <c r="C26" s="121">
        <v>984.92</v>
      </c>
      <c r="D26" s="122">
        <v>17.72105263157895</v>
      </c>
    </row>
    <row r="27" spans="1:4" s="48" customFormat="1" ht="16.5" customHeight="1">
      <c r="A27" s="126" t="s">
        <v>70</v>
      </c>
      <c r="B27" s="40" t="s">
        <v>28</v>
      </c>
      <c r="C27" s="156">
        <v>96.95</v>
      </c>
      <c r="D27" s="129"/>
    </row>
    <row r="28" spans="1:4" ht="18" customHeight="1">
      <c r="A28" s="166">
        <v>6</v>
      </c>
      <c r="B28" s="166"/>
      <c r="C28" s="166"/>
      <c r="D28" s="166"/>
    </row>
  </sheetData>
  <sheetProtection/>
  <mergeCells count="6">
    <mergeCell ref="A1:D1"/>
    <mergeCell ref="A28:D2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zoomScaleSheetLayoutView="150" workbookViewId="0" topLeftCell="A7">
      <selection activeCell="G13" sqref="G13"/>
    </sheetView>
  </sheetViews>
  <sheetFormatPr defaultColWidth="9.00390625" defaultRowHeight="14.25"/>
  <cols>
    <col min="1" max="1" width="23.125" style="161" customWidth="1"/>
    <col min="2" max="2" width="7.625" style="161" customWidth="1"/>
    <col min="3" max="3" width="9.125" style="161" customWidth="1"/>
    <col min="4" max="4" width="7.125" style="161" customWidth="1"/>
    <col min="5" max="16384" width="9.00390625" style="161" customWidth="1"/>
  </cols>
  <sheetData>
    <row r="1" spans="1:4" ht="54" customHeight="1">
      <c r="A1" s="4" t="s">
        <v>71</v>
      </c>
      <c r="B1" s="4"/>
      <c r="C1" s="4"/>
      <c r="D1" s="4"/>
    </row>
    <row r="2" spans="1:4" s="49" customFormat="1" ht="16.5" customHeight="1">
      <c r="A2" s="115" t="s">
        <v>1</v>
      </c>
      <c r="B2" s="116" t="s">
        <v>2</v>
      </c>
      <c r="C2" s="117" t="s">
        <v>72</v>
      </c>
      <c r="D2" s="99" t="s">
        <v>46</v>
      </c>
    </row>
    <row r="3" spans="1:4" s="49" customFormat="1" ht="16.5" customHeight="1">
      <c r="A3" s="75"/>
      <c r="B3" s="118"/>
      <c r="C3" s="40"/>
      <c r="D3" s="100"/>
    </row>
    <row r="4" spans="1:4" s="49" customFormat="1" ht="32.25" customHeight="1">
      <c r="A4" s="123" t="s">
        <v>73</v>
      </c>
      <c r="B4" s="21" t="s">
        <v>34</v>
      </c>
      <c r="C4" s="124">
        <v>891</v>
      </c>
      <c r="D4" s="122"/>
    </row>
    <row r="5" spans="1:4" s="49" customFormat="1" ht="32.25" customHeight="1">
      <c r="A5" s="123" t="s">
        <v>74</v>
      </c>
      <c r="B5" s="21" t="s">
        <v>6</v>
      </c>
      <c r="C5" s="121">
        <v>773.14</v>
      </c>
      <c r="D5" s="122">
        <v>5.4</v>
      </c>
    </row>
    <row r="6" spans="1:4" s="49" customFormat="1" ht="32.25" customHeight="1">
      <c r="A6" s="123" t="s">
        <v>75</v>
      </c>
      <c r="B6" s="21" t="s">
        <v>6</v>
      </c>
      <c r="C6" s="121">
        <v>321.42</v>
      </c>
      <c r="D6" s="122">
        <v>5.8</v>
      </c>
    </row>
    <row r="7" spans="1:4" s="49" customFormat="1" ht="32.25" customHeight="1">
      <c r="A7" s="123" t="s">
        <v>76</v>
      </c>
      <c r="B7" s="21" t="s">
        <v>6</v>
      </c>
      <c r="C7" s="121">
        <v>948.26</v>
      </c>
      <c r="D7" s="122">
        <v>13.4</v>
      </c>
    </row>
    <row r="8" spans="1:4" s="49" customFormat="1" ht="32.25" customHeight="1">
      <c r="A8" s="123" t="s">
        <v>77</v>
      </c>
      <c r="B8" s="21" t="s">
        <v>6</v>
      </c>
      <c r="C8" s="121">
        <v>850.48</v>
      </c>
      <c r="D8" s="122">
        <v>16.4</v>
      </c>
    </row>
    <row r="9" spans="1:4" s="49" customFormat="1" ht="32.25" customHeight="1">
      <c r="A9" s="123" t="s">
        <v>78</v>
      </c>
      <c r="B9" s="21" t="s">
        <v>6</v>
      </c>
      <c r="C9" s="121">
        <v>15.55</v>
      </c>
      <c r="D9" s="122">
        <v>-4.1</v>
      </c>
    </row>
    <row r="10" spans="1:4" s="49" customFormat="1" ht="32.25" customHeight="1">
      <c r="A10" s="123" t="s">
        <v>79</v>
      </c>
      <c r="B10" s="21" t="s">
        <v>6</v>
      </c>
      <c r="C10" s="121">
        <v>22.16</v>
      </c>
      <c r="D10" s="122">
        <v>-4</v>
      </c>
    </row>
    <row r="11" spans="1:4" s="49" customFormat="1" ht="32.25" customHeight="1">
      <c r="A11" s="123" t="s">
        <v>80</v>
      </c>
      <c r="B11" s="21" t="s">
        <v>6</v>
      </c>
      <c r="C11" s="121">
        <v>4.8</v>
      </c>
      <c r="D11" s="122">
        <v>6.3</v>
      </c>
    </row>
    <row r="12" spans="1:4" s="49" customFormat="1" ht="32.25" customHeight="1">
      <c r="A12" s="123" t="s">
        <v>81</v>
      </c>
      <c r="B12" s="21" t="s">
        <v>6</v>
      </c>
      <c r="C12" s="121">
        <v>49.62</v>
      </c>
      <c r="D12" s="122">
        <v>-14.4</v>
      </c>
    </row>
    <row r="13" spans="1:4" s="49" customFormat="1" ht="32.25" customHeight="1">
      <c r="A13" s="123" t="s">
        <v>82</v>
      </c>
      <c r="B13" s="21" t="s">
        <v>6</v>
      </c>
      <c r="C13" s="121">
        <v>370.81</v>
      </c>
      <c r="D13" s="122">
        <v>8.7</v>
      </c>
    </row>
    <row r="14" spans="1:4" s="49" customFormat="1" ht="32.25" customHeight="1">
      <c r="A14" s="123" t="s">
        <v>83</v>
      </c>
      <c r="B14" s="21" t="s">
        <v>6</v>
      </c>
      <c r="C14" s="121">
        <v>79.96</v>
      </c>
      <c r="D14" s="122">
        <v>2.9</v>
      </c>
    </row>
    <row r="15" spans="1:4" s="49" customFormat="1" ht="32.25" customHeight="1">
      <c r="A15" s="126" t="s">
        <v>84</v>
      </c>
      <c r="B15" s="40" t="s">
        <v>6</v>
      </c>
      <c r="C15" s="162">
        <v>24.01</v>
      </c>
      <c r="D15" s="163">
        <v>1</v>
      </c>
    </row>
    <row r="16" spans="1:4" s="160" customFormat="1" ht="16.5" customHeight="1">
      <c r="A16" s="64">
        <v>7</v>
      </c>
      <c r="B16" s="64"/>
      <c r="C16" s="131"/>
      <c r="D16" s="131"/>
    </row>
    <row r="17" spans="1:4" s="160" customFormat="1" ht="14.25">
      <c r="A17" s="132"/>
      <c r="B17" s="132"/>
      <c r="C17" s="132"/>
      <c r="D17" s="132"/>
    </row>
  </sheetData>
  <sheetProtection/>
  <mergeCells count="6">
    <mergeCell ref="A1:D1"/>
    <mergeCell ref="A16:D1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="150" zoomScaleNormal="150" workbookViewId="0" topLeftCell="A10">
      <selection activeCell="G9" sqref="G9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85</v>
      </c>
      <c r="B1" s="4"/>
      <c r="C1" s="4"/>
      <c r="D1" s="4"/>
    </row>
    <row r="2" spans="1:4" s="48" customFormat="1" ht="21" customHeight="1">
      <c r="A2" s="115" t="s">
        <v>1</v>
      </c>
      <c r="B2" s="116" t="s">
        <v>2</v>
      </c>
      <c r="C2" s="117" t="s">
        <v>3</v>
      </c>
      <c r="D2" s="99" t="s">
        <v>31</v>
      </c>
    </row>
    <row r="3" spans="1:4" s="48" customFormat="1" ht="21" customHeight="1">
      <c r="A3" s="75"/>
      <c r="B3" s="118"/>
      <c r="C3" s="40"/>
      <c r="D3" s="100"/>
    </row>
    <row r="4" spans="1:4" s="48" customFormat="1" ht="22.5" customHeight="1">
      <c r="A4" s="119" t="s">
        <v>11</v>
      </c>
      <c r="B4" s="120" t="s">
        <v>6</v>
      </c>
      <c r="C4" s="121">
        <v>220.17</v>
      </c>
      <c r="D4" s="122">
        <v>3.7</v>
      </c>
    </row>
    <row r="5" spans="1:4" s="48" customFormat="1" ht="22.5" customHeight="1">
      <c r="A5" s="123" t="s">
        <v>86</v>
      </c>
      <c r="B5" s="120" t="s">
        <v>6</v>
      </c>
      <c r="C5" s="121">
        <v>33.27</v>
      </c>
      <c r="D5" s="122">
        <v>3.9</v>
      </c>
    </row>
    <row r="6" spans="1:4" s="48" customFormat="1" ht="22.5" customHeight="1">
      <c r="A6" s="123" t="s">
        <v>87</v>
      </c>
      <c r="B6" s="120" t="s">
        <v>6</v>
      </c>
      <c r="C6" s="121">
        <v>38.39</v>
      </c>
      <c r="D6" s="122">
        <v>4.8</v>
      </c>
    </row>
    <row r="7" spans="1:4" s="48" customFormat="1" ht="22.5" customHeight="1">
      <c r="A7" s="123" t="s">
        <v>88</v>
      </c>
      <c r="B7" s="120" t="s">
        <v>6</v>
      </c>
      <c r="C7" s="121">
        <v>96.6</v>
      </c>
      <c r="D7" s="122">
        <v>1.9</v>
      </c>
    </row>
    <row r="8" spans="1:4" s="48" customFormat="1" ht="22.5" customHeight="1">
      <c r="A8" s="123" t="s">
        <v>89</v>
      </c>
      <c r="B8" s="120" t="s">
        <v>6</v>
      </c>
      <c r="C8" s="121">
        <v>45.66</v>
      </c>
      <c r="D8" s="122">
        <v>5.6</v>
      </c>
    </row>
    <row r="9" spans="1:4" s="48" customFormat="1" ht="22.5" customHeight="1">
      <c r="A9" s="123" t="s">
        <v>90</v>
      </c>
      <c r="B9" s="120" t="s">
        <v>6</v>
      </c>
      <c r="C9" s="121">
        <v>3.02</v>
      </c>
      <c r="D9" s="122">
        <v>9.2</v>
      </c>
    </row>
    <row r="10" spans="1:4" s="48" customFormat="1" ht="22.5" customHeight="1">
      <c r="A10" s="119" t="s">
        <v>91</v>
      </c>
      <c r="B10" s="120" t="s">
        <v>6</v>
      </c>
      <c r="C10" s="121">
        <v>1118.47</v>
      </c>
      <c r="D10" s="122">
        <v>15.676315789473687</v>
      </c>
    </row>
    <row r="11" spans="1:4" s="48" customFormat="1" ht="22.5" customHeight="1">
      <c r="A11" s="123" t="s">
        <v>86</v>
      </c>
      <c r="B11" s="120" t="s">
        <v>6</v>
      </c>
      <c r="C11" s="121">
        <v>418.18</v>
      </c>
      <c r="D11" s="122">
        <v>41</v>
      </c>
    </row>
    <row r="12" spans="1:4" s="48" customFormat="1" ht="22.5" customHeight="1">
      <c r="A12" s="123" t="s">
        <v>87</v>
      </c>
      <c r="B12" s="120" t="s">
        <v>6</v>
      </c>
      <c r="C12" s="121">
        <v>140.77</v>
      </c>
      <c r="D12" s="122">
        <v>6.073469387755101</v>
      </c>
    </row>
    <row r="13" spans="1:4" s="48" customFormat="1" ht="22.5" customHeight="1">
      <c r="A13" s="123" t="s">
        <v>88</v>
      </c>
      <c r="B13" s="120" t="s">
        <v>6</v>
      </c>
      <c r="C13" s="121">
        <v>379.03</v>
      </c>
      <c r="D13" s="122">
        <v>2.5</v>
      </c>
    </row>
    <row r="14" spans="1:4" s="48" customFormat="1" ht="22.5" customHeight="1">
      <c r="A14" s="123" t="s">
        <v>89</v>
      </c>
      <c r="B14" s="120" t="s">
        <v>6</v>
      </c>
      <c r="C14" s="121">
        <v>168.05</v>
      </c>
      <c r="D14" s="122">
        <v>9.558620689655172</v>
      </c>
    </row>
    <row r="15" spans="1:4" s="48" customFormat="1" ht="22.5" customHeight="1">
      <c r="A15" s="123" t="s">
        <v>92</v>
      </c>
      <c r="B15" s="120" t="s">
        <v>6</v>
      </c>
      <c r="C15" s="121">
        <v>12.44</v>
      </c>
      <c r="D15" s="122">
        <v>10.6</v>
      </c>
    </row>
    <row r="16" spans="1:4" s="48" customFormat="1" ht="22.5" customHeight="1">
      <c r="A16" s="154" t="s">
        <v>33</v>
      </c>
      <c r="B16" s="157" t="s">
        <v>34</v>
      </c>
      <c r="C16" s="124">
        <v>891</v>
      </c>
      <c r="D16" s="122"/>
    </row>
    <row r="17" spans="1:4" s="48" customFormat="1" ht="22.5" customHeight="1">
      <c r="A17" s="123" t="s">
        <v>86</v>
      </c>
      <c r="B17" s="157" t="s">
        <v>34</v>
      </c>
      <c r="C17" s="124">
        <v>109</v>
      </c>
      <c r="D17" s="122"/>
    </row>
    <row r="18" spans="1:4" s="48" customFormat="1" ht="22.5" customHeight="1">
      <c r="A18" s="123" t="s">
        <v>87</v>
      </c>
      <c r="B18" s="157" t="s">
        <v>34</v>
      </c>
      <c r="C18" s="124">
        <v>111</v>
      </c>
      <c r="D18" s="122"/>
    </row>
    <row r="19" spans="1:4" s="48" customFormat="1" ht="22.5" customHeight="1">
      <c r="A19" s="123" t="s">
        <v>88</v>
      </c>
      <c r="B19" s="157" t="s">
        <v>34</v>
      </c>
      <c r="C19" s="124">
        <v>530</v>
      </c>
      <c r="D19" s="122"/>
    </row>
    <row r="20" spans="1:4" s="48" customFormat="1" ht="22.5" customHeight="1">
      <c r="A20" s="123" t="s">
        <v>89</v>
      </c>
      <c r="B20" s="157" t="s">
        <v>34</v>
      </c>
      <c r="C20" s="124">
        <v>124</v>
      </c>
      <c r="D20" s="122"/>
    </row>
    <row r="21" spans="1:4" s="48" customFormat="1" ht="22.5" customHeight="1">
      <c r="A21" s="123" t="s">
        <v>92</v>
      </c>
      <c r="B21" s="158" t="s">
        <v>34</v>
      </c>
      <c r="C21" s="124">
        <v>17</v>
      </c>
      <c r="D21" s="122"/>
    </row>
    <row r="22" spans="1:4" s="48" customFormat="1" ht="16.5" customHeight="1">
      <c r="A22" s="81">
        <v>8</v>
      </c>
      <c r="B22" s="81"/>
      <c r="C22" s="159"/>
      <c r="D22" s="159"/>
    </row>
    <row r="23" spans="1:4" s="48" customFormat="1" ht="16.5" customHeight="1">
      <c r="A23" s="132"/>
      <c r="B23" s="132"/>
      <c r="C23" s="132"/>
      <c r="D23" s="132"/>
    </row>
    <row r="24" spans="1:4" s="48" customFormat="1" ht="16.5" customHeight="1">
      <c r="A24"/>
      <c r="B24"/>
      <c r="C24"/>
      <c r="D24"/>
    </row>
    <row r="25" spans="1:4" s="48" customFormat="1" ht="16.5" customHeight="1">
      <c r="A25"/>
      <c r="B25"/>
      <c r="C25"/>
      <c r="D25"/>
    </row>
    <row r="26" spans="1:4" s="48" customFormat="1" ht="16.5" customHeight="1">
      <c r="A26"/>
      <c r="B26"/>
      <c r="C26"/>
      <c r="D26"/>
    </row>
    <row r="27" spans="1:4" s="48" customFormat="1" ht="16.5" customHeight="1">
      <c r="A27"/>
      <c r="B27"/>
      <c r="C27"/>
      <c r="D27"/>
    </row>
    <row r="28" spans="1:4" s="139" customFormat="1" ht="16.5" customHeight="1">
      <c r="A28"/>
      <c r="B28"/>
      <c r="C28"/>
      <c r="D28"/>
    </row>
    <row r="29" spans="1:4" s="139" customFormat="1" ht="14.25">
      <c r="A29"/>
      <c r="B29"/>
      <c r="C29"/>
      <c r="D29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清浅</cp:lastModifiedBy>
  <cp:lastPrinted>2018-04-28T01:15:59Z</cp:lastPrinted>
  <dcterms:created xsi:type="dcterms:W3CDTF">2004-05-03T09:07:44Z</dcterms:created>
  <dcterms:modified xsi:type="dcterms:W3CDTF">2019-10-30T08:05:57Z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